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140"/>
  </bookViews>
  <sheets>
    <sheet name="Sheet1" sheetId="1" r:id="rId1"/>
  </sheets>
  <definedNames>
    <definedName name="_xlnm.Print_Titles" localSheetId="0">Sheet1!$8:$10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A13" i="1"/>
  <c r="A14" i="1" l="1"/>
  <c r="A15" i="1" s="1"/>
  <c r="A16" i="1" l="1"/>
  <c r="A17" i="1" s="1"/>
  <c r="D66" i="1"/>
  <c r="D65" i="1"/>
  <c r="D64" i="1"/>
  <c r="D63" i="1"/>
  <c r="D62" i="1"/>
  <c r="D61" i="1"/>
  <c r="D60" i="1"/>
  <c r="A18" i="1" l="1"/>
  <c r="A19" i="1" s="1"/>
  <c r="A20" i="1" l="1"/>
  <c r="A21" i="1" s="1"/>
  <c r="A22" i="1" s="1"/>
  <c r="A23" i="1" l="1"/>
  <c r="A24" i="1" s="1"/>
  <c r="A25" i="1" s="1"/>
  <c r="A26" i="1" s="1"/>
  <c r="A27" i="1" l="1"/>
  <c r="A28" i="1" s="1"/>
  <c r="A29" i="1" s="1"/>
  <c r="A30" i="1" s="1"/>
  <c r="A31" i="1" s="1"/>
  <c r="A32" i="1" s="1"/>
  <c r="A33" i="1" s="1"/>
  <c r="A34" i="1" s="1"/>
  <c r="A35" i="1" s="1"/>
  <c r="A36" i="1" s="1"/>
  <c r="A37" i="1" l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l="1"/>
  <c r="A72" i="1" s="1"/>
  <c r="A73" i="1" l="1"/>
  <c r="A74" i="1" s="1"/>
  <c r="A75" i="1" s="1"/>
  <c r="A76" i="1" s="1"/>
  <c r="A77" i="1" s="1"/>
  <c r="A78" i="1" s="1"/>
  <c r="A79" i="1" s="1"/>
  <c r="A80" i="1" s="1"/>
  <c r="A81" i="1" l="1"/>
  <c r="A82" i="1" s="1"/>
  <c r="A83" i="1" s="1"/>
  <c r="A84" i="1" s="1"/>
  <c r="A85" i="1" s="1"/>
  <c r="A86" i="1" s="1"/>
  <c r="A87" i="1" s="1"/>
  <c r="A88" i="1" s="1"/>
  <c r="A89" i="1" s="1"/>
  <c r="A90" i="1" l="1"/>
  <c r="A91" i="1" s="1"/>
  <c r="A92" i="1" s="1"/>
  <c r="A93" i="1" s="1"/>
  <c r="A94" i="1" s="1"/>
  <c r="A95" i="1" l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l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</calcChain>
</file>

<file path=xl/sharedStrings.xml><?xml version="1.0" encoding="utf-8"?>
<sst xmlns="http://schemas.openxmlformats.org/spreadsheetml/2006/main" count="1155" uniqueCount="433">
  <si>
    <t>Danh mục các thiết bị điện, đường dây thực hiện bảo dưỡng, sửa chữa</t>
  </si>
  <si>
    <t>Lý do đưa thiết bị, đường dây ra bảo dưỡng, sửa chữa</t>
  </si>
  <si>
    <t>Nội dung công việc chính</t>
  </si>
  <si>
    <t>Dự kiến thời gian bảo dưỡng, sửa chữa</t>
  </si>
  <si>
    <t>Các yêu cầu khác có liên quan đến công tác bảo dưỡng, sửa chữa</t>
  </si>
  <si>
    <t>STT</t>
  </si>
  <si>
    <t>Ngày</t>
  </si>
  <si>
    <t>Giờ</t>
  </si>
  <si>
    <t>Bắt đầu</t>
  </si>
  <si>
    <t>Kết thúc</t>
  </si>
  <si>
    <t>Ghi chú</t>
  </si>
  <si>
    <t>PHỤ LỤC</t>
  </si>
  <si>
    <t xml:space="preserve">Cắt FCO trạm </t>
  </si>
  <si>
    <t>Tháng 4/2025:</t>
  </si>
  <si>
    <t>Cắt 03 LBFCO trụ 360/71/6/1-477CT (VH474PĐ).</t>
  </si>
  <si>
    <t>Cắt 1 LBFCO trụ 337/4-477CT (VH474PĐ)</t>
  </si>
  <si>
    <t>Cắt 03 DS trụ 210-477CT (VH476PĐ). Cắt 03 LBFCO trụ 210/6-477CT.</t>
  </si>
  <si>
    <t>Cắt 03 LBFCO trụ 360/47-477CT.</t>
  </si>
  <si>
    <t>Cắt 03 DS trụ 360/1-477CT (VH474PĐ).
Cắt FCO trạm.</t>
  </si>
  <si>
    <t>LBS Hậu KH9 trụ 360/101/43-479LH (VH 480LH). Lưới điện trung áp 03 pha nhánh Càng Đước - Áng Khám &amp; Hậu KH9.</t>
  </si>
  <si>
    <t>Lưới điện trung áp 01 pha nhánh Trà Niền bé.</t>
  </si>
  <si>
    <t>Lưới điện trung áp 01 pha nhánh Kinh Mương Ngang.</t>
  </si>
  <si>
    <t>LBS Trường Tuyền trụ 210/3-477CT (VH 476PĐ). Lưới điện trung áp 03 pha nhánh Trường Tuyền.</t>
  </si>
  <si>
    <t>Lưới điện trung áp 03 pha nhánh Mương Điều - Kinh Chợ.</t>
  </si>
  <si>
    <t>MC Trường Long trụ 360/1-477CT (VH 474PĐ).
Tụ bù trung áp Trường Long. Lưới điện trung áp 03 pha nhánh Trường Long.</t>
  </si>
  <si>
    <t>Nâng cấp TBA (ĐTXD), TNBD định kỳ</t>
  </si>
  <si>
    <t>TNBD định kỳ</t>
  </si>
  <si>
    <t>- Bảo dưỡng TBA: Kinh Chợ 4, Mương Củi, Mương Ngang 5, Xà No Kinh Chợ, Mương Đình, Rạch Tư Hoảnh.
- Phát quang HLATLĐ thuộc nhánh.</t>
  </si>
  <si>
    <t>- Bảo dưỡng TN MC Trường Long.
- Bảo dưỡng tụ bù trung áp Trường Long.
- Bảo dưỡng TN TBA Nguyễn Hùng Tâm 2 TC.
- Bảo dưỡng TBA: Nguyễn Hùng Tâm 1, Tạm Giam, Nguyễn Hùng Tâm 2, Nguyễn Hùng Tâm 3, Nguyễn Hùng Tâm 3 TC, Trường Long 1.
- Phát quang HLATLĐ thuộc nhánh.</t>
  </si>
  <si>
    <t>- Nâng cấp TBA: Hậu KH9 1 từ 1x50kVA lên 1x160kVA, Hậu KH9 2 từ 1x50kVA lên 1x160kVA, Hậu KH9 3 từ 1x50kVA lên 1x160kVA (ĐTXD).
- Bảo dưỡng TN LA thoát sét cáp bọc các trụ: 360/71/6/2, 360/71/6/3. 
- Bảo dưỡng LBS Hậu KH9.
- Bảo dưỡng TN TBA: Hậu KH9 4, Hậu KH9 5, Hậu KH9 6, 
- Phát quang HLATLĐ thuộc nhánh.</t>
  </si>
  <si>
    <t>- Nâng cấp TBA: Trà Niền Bé 1 từ 2x50kVA lên 1x160kVA, Trà Niền bé 2 từ 2x37,5kVA lên 2x50kVA (ĐTXD).
- Bảo dưỡng TBA: Trà Niền bé, Trà Niền bé 2 TC, Trà Niền bé 3.
- Phát quang HLATLĐ thuộc nhánh.</t>
  </si>
  <si>
    <t>- Bảo dưỡng LBS Trường Tuyền.
- Nâng cấp TBA: T224 từ 2x37,5kVA lên 1x160kVA, T224 TC từ 1x50kVA lên 160kVA.
- Bảo dưỡng TBA: KDC Mỹ Khánh, T225, T225 TC, T226, Rạch Dinh 2, T224
- Phát quang HLATLĐ thuộc nhánh.</t>
  </si>
  <si>
    <t>- Nâng cấp TBA: Kinh Chợ 2 từ 1x50kVA lên 160kVA, Kinh Chợ 2A từ 1x50kVA lên 160kVA, Kinh Chợ 3 từ 1x50kVA lên 160kVA (ĐTXD).
- Bảo dưỡng TBA: Kinh Chợ 1, Kinh Chợ 2 TC, Kinh Chợ 3A, Kinh Chợ 5, Rạch Kinh Chợ, Mương Điều 1, 2, T15, T16, Trường Ninh.
- Phát quang HLATLĐ thuộc nhánh.</t>
  </si>
  <si>
    <t>08h00</t>
  </si>
  <si>
    <t>16h00</t>
  </si>
  <si>
    <t>ĐTXD GĐ 22 - Trạm biến áp</t>
  </si>
  <si>
    <t>Cắm TBA Khu vực 10 3x37,5kVA trụ 158/37/23-476CN.</t>
  </si>
  <si>
    <t>TCCS TBA Ông Chăng 3x50kVA lên 1x400kVA trụ 158/9-476CN.</t>
  </si>
  <si>
    <t>TCCS TBA Bãi Rác Ô Môn 1x50kVA lên 3x37,5kVA trụ 158/35/19-476CN.</t>
  </si>
  <si>
    <t>TCCS TBA Rạch Bà Quý 1x50kVA lên 2x50kVA trụ 107/21/1-471CN.</t>
  </si>
  <si>
    <t>Cắm TBA Hòa Long 2x50kVA trụ 217/31/38-471CN.</t>
  </si>
  <si>
    <t>Cắm TBA Rạch Mương Khai 2x50kVA trụ 217/31/29/12-471CN.</t>
  </si>
  <si>
    <t>Cắm TBA Khu DC DTNT 1 1x250kVA trụ 196/10-471CN.</t>
  </si>
  <si>
    <t>Cắt 03 LBFCO nhánh Trưng Nữ Vương trụ 158/37-476CN</t>
  </si>
  <si>
    <t>-  Cắt LBS Lộ Cũ trụ 158/4-476CN;
-  Cắt DS 3P trụ 158-476CN;
-  Cắt MC Thới An + 03DS nhánh Thới An trụ 158/48/2-471CN (VH 476CN);
- LBS Rạch Phê trụ 217/1-471CN và 03 DS Rạch Phê trụ 217-471CN (đang đóng).</t>
  </si>
  <si>
    <t>Cắt 03 FCO phân đoạn nhánh Quyết Thắng trụ 158/35/18-476CN.</t>
  </si>
  <si>
    <t>Cắt FCO nhánh Rạch Bà Quý trụ 107/21-471CN.</t>
  </si>
  <si>
    <t>Cắt FCO nhánh Tân Hòa trụ 217/31-471CN (VH 476CN).</t>
  </si>
  <si>
    <t>Cắt 3FCO nhánh DTNT trụ 196-471CN (VH 477TL)</t>
  </si>
  <si>
    <t>Tới hạn kiểm định định kỳ</t>
  </si>
  <si>
    <t>Kiểm định định kỳ theo TT33</t>
  </si>
  <si>
    <t>09h00</t>
  </si>
  <si>
    <t>09h30</t>
  </si>
  <si>
    <t>11h00</t>
  </si>
  <si>
    <t>13h00</t>
  </si>
  <si>
    <t>14h30</t>
  </si>
  <si>
    <t>15h00</t>
  </si>
  <si>
    <t>ĐTXD GĐ 19 năm 2025</t>
  </si>
  <si>
    <t>TBA Lân 1</t>
  </si>
  <si>
    <t>Cắt 1 FCO TBA Lân 1</t>
  </si>
  <si>
    <t>Cắt 1FCO đâu nhánh Cồn Cò Lân Thạnh</t>
  </si>
  <si>
    <t xml:space="preserve">Cắt 1FCO đâu nhánh  Lân 2 </t>
  </si>
  <si>
    <t xml:space="preserve">Nâng cấp  ĐDTA từ 1P lên 3P nhánh Lân 1 </t>
  </si>
  <si>
    <t>Cắt 1FCO đâu nhánh  Lân 1</t>
  </si>
  <si>
    <t xml:space="preserve">XDM ĐDTA 3P Nhánh trạm Rạch Chôm </t>
  </si>
  <si>
    <t>Cắt 3 FCO nhánh Ngã Cạy</t>
  </si>
  <si>
    <t xml:space="preserve">XDM ĐDTA 3P Nhánh trạm Lộ Ông Chủ </t>
  </si>
  <si>
    <t>Cắt 3FCO nhánh Bông Vang</t>
  </si>
  <si>
    <t xml:space="preserve">XDM ĐDTA 3P Nhánh trạm Lộ Trại Cưa </t>
  </si>
  <si>
    <t>Cắt 3FCO đầu nhánh Lộ Trại Cưa</t>
  </si>
  <si>
    <t xml:space="preserve">XDM ĐDTA 3P Nhánh trạm Thơm Rơm B </t>
  </si>
  <si>
    <t>Cắt 3LBFCO phân đoạn Thơm Rơm</t>
  </si>
  <si>
    <t xml:space="preserve">XDM ĐDTA 3P Nhánh Vượt Kinh Thơm Rơm </t>
  </si>
  <si>
    <t xml:space="preserve">XDM ĐDTA 3P Nhánh trạm Cầu Đồng Chùa </t>
  </si>
  <si>
    <t>Cắt 1 FCO nhánh Cầu Đồng Chùa</t>
  </si>
  <si>
    <t>Tuyến 472TN</t>
  </si>
  <si>
    <t>Cắt điện đấu nối</t>
  </si>
  <si>
    <t xml:space="preserve">tuyến 474TN </t>
  </si>
  <si>
    <t>16h15</t>
  </si>
  <si>
    <t>17h00</t>
  </si>
  <si>
    <t>TBA Tràng 3-6</t>
  </si>
  <si>
    <t>TBA Thái Hồng Quân</t>
  </si>
  <si>
    <t>TBA Rạch Rích 2</t>
  </si>
  <si>
    <t xml:space="preserve">TBA Cồn Cò Lân Thạnh </t>
  </si>
  <si>
    <t xml:space="preserve">TBA Lân 2 </t>
  </si>
  <si>
    <t xml:space="preserve">TBA Rạch Chôm </t>
  </si>
  <si>
    <t xml:space="preserve">TBA Lộ Ông Chủ </t>
  </si>
  <si>
    <t>TBA Rạch Hàng Tràm</t>
  </si>
  <si>
    <t>TBA Trung Nhứt 2</t>
  </si>
  <si>
    <t>TBA Trung Nhứt 2B</t>
  </si>
  <si>
    <t>TBA Cầu Thầy Tài</t>
  </si>
  <si>
    <t xml:space="preserve">TBA Lộ Trại cưa </t>
  </si>
  <si>
    <t xml:space="preserve">TBA Thơm Rơm B </t>
  </si>
  <si>
    <t>TBA Vượt Kinh Thơm Rơm</t>
  </si>
  <si>
    <t xml:space="preserve">TBA Cầu Đồng Chùa </t>
  </si>
  <si>
    <t>TBA Hẻm Hoàng Kim</t>
  </si>
  <si>
    <t>TBA Đường tránh Thốt Nốt</t>
  </si>
  <si>
    <t>TBA Cầu Thủy Lợi</t>
  </si>
  <si>
    <t>TBA Cầu Hai Vàm</t>
  </si>
  <si>
    <t>TBA Cầu 30/4</t>
  </si>
  <si>
    <t>TBA Trung An 1</t>
  </si>
  <si>
    <t>TBA Mương Trâu</t>
  </si>
  <si>
    <t>TBA Trung An 2</t>
  </si>
  <si>
    <t>TBA Bà Mười</t>
  </si>
  <si>
    <t>Nâng cấp ĐDTA từ 1P lên 3P nhánh 
Cồn Cò Lân Thạnh.</t>
  </si>
  <si>
    <t>Nâng cấp ĐDTA từ 1P lên 3P nhánh Lân 2.</t>
  </si>
  <si>
    <t>XDM mới ĐDTA tuyến 472TN từ trạm 
110/22kV Thốt Nốt đến Cầu Thốt Nốt.</t>
  </si>
  <si>
    <t>XDM mới ĐDTA tuyến 474TN từ trạm 110/22kV Thốt Nốt đến đầu tuyến tránh Thốt Nốt.</t>
  </si>
  <si>
    <t>Cắt 1 FCO TBA Tràng 3-6</t>
  </si>
  <si>
    <t>Cắt 3 FCO TBA Thái Hồng Quân</t>
  </si>
  <si>
    <t>Cắt 1 FCO TBA Rạch Rích 2</t>
  </si>
  <si>
    <t>Cắt 1 FCO TBA Rạch Hàng Tràm</t>
  </si>
  <si>
    <t>Cắt 1 FCO TBA Trung Nhứt 2</t>
  </si>
  <si>
    <t>Cắt 1 FCO TBA Trung Nhứt 2B</t>
  </si>
  <si>
    <t>Cắt 1 FCO TBA Cầu Thầy Tài</t>
  </si>
  <si>
    <t>Cắt 3 FCO TBA Hẻm Hoàng Kim</t>
  </si>
  <si>
    <t>Cắt 1 FCO TBA Đường tránh Thốt Nốt</t>
  </si>
  <si>
    <t>Cắt 1 FCO TBA Cầu Thủy Lợi</t>
  </si>
  <si>
    <t>Cắt 1 FCO TBA Cầu Hai Vàm</t>
  </si>
  <si>
    <t>Cắt 1 FCO TBA Cầu 30/4</t>
  </si>
  <si>
    <t>Cắt 1 FCO TBA Trung An 1</t>
  </si>
  <si>
    <t>Cắt 1 FCO TBA Mương Trâu</t>
  </si>
  <si>
    <t>Cắt 1 FCO TBA Trung An 2</t>
  </si>
  <si>
    <t>Cắt 1 FCO TBA Bà Mười</t>
  </si>
  <si>
    <t>10h00</t>
  </si>
  <si>
    <t>12h30</t>
  </si>
  <si>
    <t>13h30</t>
  </si>
  <si>
    <t>14h00</t>
  </si>
  <si>
    <t>Không cắt điện</t>
  </si>
  <si>
    <t>Tuyến 474BT</t>
  </si>
  <si>
    <t>ĐTXD</t>
  </si>
  <si>
    <t>XDM ĐDTA 3 pha 22kV tuyến 474BT, cáp ngầm Cu/XLPE/ Sehh/DSTA/PVC-3x240 mm2  và  cáp 3x ACXH240mm2 +1xAC120mm2, từ MC 474BT trạm Bình Thủy 110/22kV đến trụ 36-474BT/474CN (VH 474BT).</t>
  </si>
  <si>
    <t>07h30</t>
  </si>
  <si>
    <t>16h30</t>
  </si>
  <si>
    <t>Cắt tuyến 479BT, 481BT</t>
  </si>
  <si>
    <t>Nhánh trạm T175B</t>
  </si>
  <si>
    <t>XDM ĐDTA 3 pha 22kV Nhánh trạm T175B, cáp ngầm Cu/XLPE/Sehh/ DSTA/PVC-3x70mm2, từ trụ 1/1-473BT đến trụ 1/1/1-473BT</t>
  </si>
  <si>
    <t>Cắt tuyến 471BT, 473BT
Cắt 3LTD trụ 49-471BT
Cắt 3LTD trụ 49-473BT</t>
  </si>
  <si>
    <t>TBA T175B</t>
  </si>
  <si>
    <t>Nhánh Rạch Ông Bền</t>
  </si>
  <si>
    <t>XDM ĐDTA 3 pha 22kV Nhánh Rạch Ông Bền, từ trụ 134/16/6-473CN đến trụ 134/16/17-473CN, cáp 3xACXH 70mm2 + 1xAC50mm2</t>
  </si>
  <si>
    <t>Cắt 3FCO Nhánh Ông Bền trụ 134-473CN</t>
  </si>
  <si>
    <t>TBA T257</t>
  </si>
  <si>
    <t>TBA T255A</t>
  </si>
  <si>
    <t xml:space="preserve"> TBA Năm Non TC</t>
  </si>
  <si>
    <t>TBA Lộ Bức</t>
  </si>
  <si>
    <t>- TCCS trạm Lộ Bức từ 2x37,5kVA lên 1x250kVA trụ 166/5/15-473CN.</t>
  </si>
  <si>
    <t>Cắt 3LBFCO Nhánh Giáo Dẫn trụ 166-473CN</t>
  </si>
  <si>
    <t>TBA T248</t>
  </si>
  <si>
    <t>TBA T251TC</t>
  </si>
  <si>
    <t>TBA 'T252TC</t>
  </si>
  <si>
    <t>TBA 'Bà Lý</t>
  </si>
  <si>
    <t>TCCS trạm Bà Lý từ 1x25kVA lên 1x100kVA trụ 176-473CN.</t>
  </si>
  <si>
    <t>TBA T253</t>
  </si>
  <si>
    <t>11h30</t>
  </si>
  <si>
    <t>8h00</t>
  </si>
  <si>
    <t>Kiểm định định kỳ TBA</t>
  </si>
  <si>
    <t>Cắt 01 FCO trạm</t>
  </si>
  <si>
    <t>10h20</t>
  </si>
  <si>
    <t>12h00</t>
  </si>
  <si>
    <t>Cắt 03 FCO trạm</t>
  </si>
  <si>
    <t>14h40</t>
  </si>
  <si>
    <t>Khu vực tập trung phụ tải, trạm có bán kính cấp điện xa và tổn thất điện năng cao</t>
  </si>
  <si>
    <t>ĐTXD 2025</t>
  </si>
  <si>
    <t xml:space="preserve">XDM đường dây trung thế 3 pha, lắp trạm Đông Thành 1A, di dời trạm Đông Thành 1-T4 </t>
  </si>
  <si>
    <t>XDM đường dây trung thế 3 pha 4 dây 3xACXH50 + 1xAC50, sử dụng trụ BTLT 14m, lắp mới trạm Đông Thành 1A công suất 3x25kVA, Di dời trạm Đông Thành 1-T4 về trung tâm phụ tải</t>
  </si>
  <si>
    <t>Cắt 03 FCO nhánh Đông Thành trụ 71/156-474TL</t>
  </si>
  <si>
    <t xml:space="preserve">XDM đường dây trung hạ thế 1 pha, lắp trạm KH7A, trạm KH7B, trạm KH7C </t>
  </si>
  <si>
    <t>Cắt 01 FCO nhánh KH7 trụ 71/127-474TL</t>
  </si>
  <si>
    <t xml:space="preserve">XDM đường dây trung thế 1 pha, lắp trạm Lầu Cây Mít 1A </t>
  </si>
  <si>
    <t>XDM đường dây trung thế 1 pha 2 dây 1xACXH50 + 1xAC50, sử dụng trụ BTLT 14m, lắp mới trạm Lầu Cây Mít 1A công suất 1x50kVA</t>
  </si>
  <si>
    <t>04/04/2025</t>
  </si>
  <si>
    <t xml:space="preserve">XDM đường dây trung thế 1 pha, lắp mới trạm Thới Quan 1A công suất 1x50kVA để cắt lưới san tải cho 4 trạm Thới Quan, Thới Quan 1, Kinh Đường Thét, Kinh Đường Thét 1 </t>
  </si>
  <si>
    <t>XDM đường dây trung thế 1 pha 2 dây 1xACXH50 + 1xAC50, sử dụng trụ BTLT 14m, lắp mới trạm Thới Quan 1A công suất 1x50kVA để cắt lưới san tải giảm bán kính cấp điện cho 4 trạm Thới Quan, Thới Quan 1, Kinh Đường Thét, Kinh Đường Thét 1</t>
  </si>
  <si>
    <t>Cắt 01 FCO nhánh Lầu Cây Mít trụ 71/215-474TL</t>
  </si>
  <si>
    <t xml:space="preserve">XDM đường dây trung áp 1 pha lắp trạm Đầu Kinh Cầu Móng 2  </t>
  </si>
  <si>
    <t>XDM đường dây trung thế 1 pha 2 dây 1xACXH50 + 1xAC50, sử dụng trụ BTLT 14m, lắp mới trạm Cầu Móng 2 công suất 1x50kVA</t>
  </si>
  <si>
    <t>07/04/2025</t>
  </si>
  <si>
    <t>Cắt 03 LBFCO nhánh Kinh Cầu Móng trụ 71/215-471TL (VH472TL)</t>
  </si>
  <si>
    <t xml:space="preserve">XDM đường dây trung áp 1 pha lắp trạm UBX Trường Xuân 1 và di dời trạm Đầu Kinh Cầu Móng về trung tâm phụ tải  </t>
  </si>
  <si>
    <t>XDM đường dây trung thế 3 pha 4 dây 3xACXH50 + 1xAC50, sử dụng trụ BTLT 14m, lắp mới trạm UBX Trường Xuân 1 công suất 3x25kVA, di dời trạm Đầu Kinh Cầu Móng về trung tâm phụ tải</t>
  </si>
  <si>
    <t>09/04/2025</t>
  </si>
  <si>
    <t xml:space="preserve">XDM đường dây trung áp 1 pha lắp trạm T20B Trường Xuân </t>
  </si>
  <si>
    <t xml:space="preserve">XDM đường dây trung thế 1 pha 2 dây 1xACXH50 + 1xAC50, sử dụng trụ BTLT 14m, sử dụng dây ACXH 50, sử dụng trụ BTLT 14m, khoảng trụ trung bình 50m, lắp mới trạm T20B công suất 1x25kVA </t>
  </si>
  <si>
    <t>14/04/2025</t>
  </si>
  <si>
    <t>Cắt 01 LBFCO nhánh Kinh Hào Ngọ trụ 67/244-471TL (VH472TL)</t>
  </si>
  <si>
    <t>XDM đường dây trung áp 1 pha lắp trạm Xẻo Chắt 3A</t>
  </si>
  <si>
    <t>XDM đường dây trung thế 1 pha 2 dây 1xACXH50 + 1xAC50, sử dụng trụ BTLT 14m, lắp mới trạm Xẻo Chắt 3A công suất 1x25kVA</t>
  </si>
  <si>
    <t>15/04/2025</t>
  </si>
  <si>
    <t>Cắt 01 FCO nhánh Xẻo Chắt trụ 67/196-471TL (VH472TL)</t>
  </si>
  <si>
    <t>XDM đường dây trung áp 2 mạch 3 pha 22kV Trường Xuân từ trụ 70-472TL/474TL tới trụ 70/10-472TL và 1 mạch 3 pha 22kV từ trụ 70/10-472TL/474TL tới trụ 70/99-472TL/474T</t>
  </si>
  <si>
    <t>Khu vực phát triển phụ tải nhanh, N-1 phát tuyến và nhánh cấp 1, 476TL chia tải cho 472TL, 478TL chia tải cho 474TL</t>
  </si>
  <si>
    <t>Dây dẫn sử dụng cáp ACXH 240mm2, trụ sử dụng trụ BTLT 18m</t>
  </si>
  <si>
    <t>16/04/2025 tới ngày 25/04/2025</t>
  </si>
  <si>
    <t>Cắt MC Đông Thuận 1 trụ 87-472TL/474TL (VH474TL)</t>
  </si>
  <si>
    <t xml:space="preserve">XDM đường dây trung áp 1 mạch 3 pha 22kV lộ Thới Lai - Đông Bình bên trái </t>
  </si>
  <si>
    <t>Khu vực phát triển phụ tải nhanh, N-1 phát tuyến và nhánh cấp 1, chia tải cho nhánh Đông Thuận</t>
  </si>
  <si>
    <t xml:space="preserve"> TCCS trạm Lò Mo 1 từ 1x25kVA lên thành 1x50kVA và MRLR hạ áp cáp ABC 3x95mm2</t>
  </si>
  <si>
    <t xml:space="preserve"> TCCS trạm Lò Mo 1 từ 1x25kVA lên thành 1x50kVA và MRLR hạ áp cáp ABC 3x95mm2 dài 350m đi trên trụ hiện hữu</t>
  </si>
  <si>
    <t>17/04/2025</t>
  </si>
  <si>
    <t xml:space="preserve">TCCS trạm Kinh Ranh 3 từ 1x15kVA lên thành 1x25kVA </t>
  </si>
  <si>
    <t xml:space="preserve">TCCS từ 1x15kVA lên 1x25kVA </t>
  </si>
  <si>
    <t>19/04/2025</t>
  </si>
  <si>
    <t xml:space="preserve">TCCS trạm 1x25kVA KH6 lên thành 1x37,5kVA </t>
  </si>
  <si>
    <t>TCCS từ 1x25kVA lên 1x37,5kVA</t>
  </si>
  <si>
    <t>23/04/2025</t>
  </si>
  <si>
    <t>25/04/2025</t>
  </si>
  <si>
    <t>16/04/2025</t>
  </si>
  <si>
    <t>18/04/2025</t>
  </si>
  <si>
    <t xml:space="preserve">TBA Trường Phú </t>
  </si>
  <si>
    <t>TBA Kinh Đôi</t>
  </si>
  <si>
    <t>TBA Trường Hòa</t>
  </si>
  <si>
    <t>TBA Trường Bình 2</t>
  </si>
  <si>
    <t>TBA Trường Bình 2A</t>
  </si>
  <si>
    <t>TBA Sẻo Chuối</t>
  </si>
  <si>
    <t>TBA Trái Bầu 3-T13</t>
  </si>
  <si>
    <t>TBA Ông Đưa 1</t>
  </si>
  <si>
    <t>TBA Ông Đưa 3</t>
  </si>
  <si>
    <t>TBA Ông Đưa 2 - T14</t>
  </si>
  <si>
    <t>TBA Định Khánh</t>
  </si>
  <si>
    <t>TBA Vàm Mương Khai</t>
  </si>
  <si>
    <t>TBA Mương Khai 2</t>
  </si>
  <si>
    <t>TBA Mương Khai 3</t>
  </si>
  <si>
    <t>TBA Lò Mo</t>
  </si>
  <si>
    <t>10h30</t>
  </si>
  <si>
    <t>10h40</t>
  </si>
  <si>
    <t>TNĐK</t>
  </si>
  <si>
    <t>Thực hiện vệ sinh, bảo dưỡng thí nghiệm định kỳ Trạm Cầu Huyện Chơn</t>
  </si>
  <si>
    <t>Thực hiện vệ sinh, bảo dưỡng thí nghiệm định kỳ Trạm Kinh Huyện Chơn</t>
  </si>
  <si>
    <t>Thực hiện vệ sinh, bảo dưỡng thí nghiệm định kỳ Trạm Kinh Huyện Chơn 2</t>
  </si>
  <si>
    <t>Thực hiện vệ sinh, bảo dưỡng thí nghiệm định kỳ Trạm Phước Lộc</t>
  </si>
  <si>
    <t>Thực hiện vệ sinh, bảo dưỡng thí nghiệm định kỳ Trạm Thạnh Phú 1A</t>
  </si>
  <si>
    <t>Thực hiện vệ sinh, bảo dưỡng thí nghiệm định kỳ Trạm Thạnh Phú 1</t>
  </si>
  <si>
    <t>Thực hiện vệ sinh, bảo dưỡng thí nghiệm định kỳ Trạm Trung Hưng 5</t>
  </si>
  <si>
    <t>17/4/2025</t>
  </si>
  <si>
    <t xml:space="preserve">Thực hiện vệ sinh, bảo dưỡng thí nghiệm định kỳ Trạm Kinh Mới 1 </t>
  </si>
  <si>
    <t xml:space="preserve">Thực hiện vệ sinh, bảo dưỡng thí nghiệm định kỳ Trạm Trung Hưng 4B </t>
  </si>
  <si>
    <t>Thực hiện vệ sinh, bảo dưỡng thí nghiệm định kỳ Trạm Trung Hưng 4A</t>
  </si>
  <si>
    <t>TBA Cầu Huyện Chơn</t>
  </si>
  <si>
    <t>TBA Kinh Huyện Chơn</t>
  </si>
  <si>
    <t>TBA Kinh Huyện Chơn 2</t>
  </si>
  <si>
    <t>TBA Phước Lộc</t>
  </si>
  <si>
    <t>TBA Thạnh Phú 1A</t>
  </si>
  <si>
    <t>TBA Thạnh Phú 1</t>
  </si>
  <si>
    <t>TBA Trung Hưng 5</t>
  </si>
  <si>
    <t>TBA Kinh Mới 1</t>
  </si>
  <si>
    <t>TBA Trung Hưng 4B</t>
  </si>
  <si>
    <t>TBA Trung Hưng 4A</t>
  </si>
  <si>
    <t>Thực hiện vệ sinh, bảo dưỡng thí nghiệm định kỳ LBS Trung Hưng</t>
  </si>
  <si>
    <t>Thực hiện vệ sinh, bảo dưỡng thí nghiệm định kỳ LBS Trà Ếch.</t>
  </si>
  <si>
    <t>LBS.Trà Ếch</t>
  </si>
  <si>
    <t>Thí nghiệm định kỳ theo TT33</t>
  </si>
  <si>
    <t xml:space="preserve">10h00 </t>
  </si>
  <si>
    <t xml:space="preserve">11h20 </t>
  </si>
  <si>
    <t>15h20</t>
  </si>
  <si>
    <t xml:space="preserve">08h30 </t>
  </si>
  <si>
    <t xml:space="preserve">09h50 </t>
  </si>
  <si>
    <t>Tăng cường công suất các trạm biến áp phân phối khu vực huyện vĩnh thạnh-chống quá tải mùa khô (năm 2025)</t>
  </si>
  <si>
    <t xml:space="preserve">16h30 </t>
  </si>
  <si>
    <t>Bảo dưỡng định kỳ</t>
  </si>
  <si>
    <t>Bảo dưỡng máy cắt Bốn Tổng</t>
  </si>
  <si>
    <t>Cắt điện tuyến 478VT</t>
  </si>
  <si>
    <t>Bảo dưỡng máy cắt Bắc Cái Sắn</t>
  </si>
  <si>
    <t>Bảo dưỡng LBS Cống 12</t>
  </si>
  <si>
    <t>Bảo dưỡng LBS Kinh F</t>
  </si>
  <si>
    <t>11h40</t>
  </si>
  <si>
    <t>Bảo dưỡng LBS Kinh G</t>
  </si>
  <si>
    <t>12h40</t>
  </si>
  <si>
    <t>Bảo dưỡng LBS Kinh H</t>
  </si>
  <si>
    <t xml:space="preserve">13h00 </t>
  </si>
  <si>
    <t>13h40</t>
  </si>
  <si>
    <t>Bảo dưỡng DS 3 pha phân đoạn số 10-3</t>
  </si>
  <si>
    <t>Bảo dưỡng DS 3 pha Bắc Cái Sắn</t>
  </si>
  <si>
    <t>Bảo dưỡng DS 3 pha Phân đoạn Láng Sen</t>
  </si>
  <si>
    <t>Bảo dưỡng DS 3 pha Cống 12</t>
  </si>
  <si>
    <t>11h35</t>
  </si>
  <si>
    <t>Bảo dưỡng tụ bù Cống Thầy Pháp</t>
  </si>
  <si>
    <t>12h35</t>
  </si>
  <si>
    <t>Bảo dưỡng tụ bù Thạnh Tiến</t>
  </si>
  <si>
    <t>13h35</t>
  </si>
  <si>
    <t>Chủ Cư 1</t>
  </si>
  <si>
    <t>Chủ Cư 2</t>
  </si>
  <si>
    <t>Chợ Láng Sen Và Dân Cư NT</t>
  </si>
  <si>
    <t>Cấy mới TBA Kinh13_ 1x160kVA</t>
  </si>
  <si>
    <t>Cấy mới TBA Kinh14_ 1x160kVA</t>
  </si>
  <si>
    <t>Cấy mới TBA Kinh17_ 1x160kVA</t>
  </si>
  <si>
    <t>TCCS TBA Cầu Số 5_ 3x37,5kVA lên 1x160kVA</t>
  </si>
  <si>
    <t>TCCS TBA Hòa Tây B_ 3x37,5kVA lên 1x160kVA</t>
  </si>
  <si>
    <t>TCCS TBA Kinh B2_ 3x37,5kVA lên 1x160kVA</t>
  </si>
  <si>
    <t xml:space="preserve">08h00 </t>
  </si>
  <si>
    <t>Cắt 03FCO Đầu nhánh Kinh B tại trụ 458-478VT</t>
  </si>
  <si>
    <t>TCCS TBA Kinh B2A_ 3x37,5kVA lên 1x160kVA</t>
  </si>
  <si>
    <t>TCCS TBA Kinh B1_ 3x37,5kVA lên 1x160kVA</t>
  </si>
  <si>
    <t>TCCS TBA Kinh B3_ 3x37,5kVA lên 1x160kVA</t>
  </si>
  <si>
    <t>TCCS TBA Kinh B9A_ 3x25kVA lên 1x160kVA</t>
  </si>
  <si>
    <t>TCCS TBA Kinh B9_ 3x37,5kVA lên 1x160kVA</t>
  </si>
  <si>
    <t>TCCS TBA Kinh B6_ 3x37,5kVA lên 1x160kVA</t>
  </si>
  <si>
    <t>TCCS TBA Kinh B7_ 3x37,5kVA lên 1x160kVA</t>
  </si>
  <si>
    <t>TCCS TBA Kinh B8_ 3x37,5kVA lên 1x160kVA</t>
  </si>
  <si>
    <t>Láng Sen 1</t>
  </si>
  <si>
    <t>Láng Sen 2</t>
  </si>
  <si>
    <t xml:space="preserve">Kinh Hậu </t>
  </si>
  <si>
    <t>Rạch Láng Chiêu</t>
  </si>
  <si>
    <t>10h35</t>
  </si>
  <si>
    <t>Cắt Recloser Cầu Số 1; cắt 3DS phân đoạn số 6 tại trụ 201; đóng 3LTD phân đoạn số 10-2 để cấp điện đến trụ 201-472TT.</t>
  </si>
  <si>
    <t>Thử nghiệm định kỳ MBA năm 2025 trạm Chủ Cư 1.</t>
  </si>
  <si>
    <t>Thử nghiệm định kỳ MBA năm 2025 trạm Chủ Cư 2.</t>
  </si>
  <si>
    <t>Thử nghiệm định kỳ MBA năm 2025 trạm Chợ Láng Sen và Dân Cư NT.</t>
  </si>
  <si>
    <t>Cấy mới TBA Kinh13 - 1x160kVA</t>
  </si>
  <si>
    <t>Cấy mới TBA Kinh14 - 1x160kVA</t>
  </si>
  <si>
    <t>Cấy mới TBA Kinh17 - 1x160kVA</t>
  </si>
  <si>
    <t>TCCS TBA Cầu Số 5 - 3x37,5kVA lên 1x160kVA</t>
  </si>
  <si>
    <t>TCCS TBA Hòa Tây B - 3x37,5kVA lên 1x160kVA</t>
  </si>
  <si>
    <t>TCCS TBA Kinh B2 - 3x37,5kVA lên 1x160kVA</t>
  </si>
  <si>
    <t>TCCS TBA Kinh B2A - 3x37,5kVA lên 1x160kVA</t>
  </si>
  <si>
    <t>TCCS TBA Kinh B1 - 3x37,5kVA lên 1x160kVA</t>
  </si>
  <si>
    <t>TCCS TBA Kinh B3 - 3x37,5kVA lên 1x160kVA</t>
  </si>
  <si>
    <t>TCCS TBA Kinh B9A - 3x25kVA lên 1x160kVA</t>
  </si>
  <si>
    <t>TCCS TBA Kinh B9 - 3x37,5kVA lên 1x160kVA</t>
  </si>
  <si>
    <t>TCCS TBA Kinh B6 - 3x37,5kVA lên 1x160kVA</t>
  </si>
  <si>
    <t>TCCS TBA Kinh B7 - 3x37,5kVA lên 1x160kVA</t>
  </si>
  <si>
    <t>TCCS TBA Kinh B8 - 3x37,5kVA lên 1x160kVA</t>
  </si>
  <si>
    <t>Thử nghiệm định kỳ MBA năm 2025 trạm Láng Sen 1.</t>
  </si>
  <si>
    <t>Thử nghiệm định kỳ MBA năm 2025 trạm Láng Sen 2.</t>
  </si>
  <si>
    <t>Thử nghiệm định kỳ MBA năm 2025 trạm Kinh Hậu.</t>
  </si>
  <si>
    <t>Thử nghiệm định kỳ MBA năm 2025 trạm Rạch Láng Chiêu.</t>
  </si>
  <si>
    <t>Cắt CB + 01 FCO TBA Chủ Cư 1 tại trụ 238/40A/21-478VT</t>
  </si>
  <si>
    <t>Cắt CB + 01 FCO TBA Chủ Cư 2 tại trụ 247/4238/40A/592-478VT</t>
  </si>
  <si>
    <t>Cắt CB + 03 FCO TBA Chợ Láng Sen và Dân Cư NT tại trụ 240/2-478VT</t>
  </si>
  <si>
    <t>Cắt CB + 01 FCO TBA Láng Sen 1 tại trụ 250/14-478VT</t>
  </si>
  <si>
    <t>Cắt CB + 01 FCO TBA Láng Sen 2 tại trụ 250/22-478VT</t>
  </si>
  <si>
    <t>Cắt CB + 01 FCO TBA Kinh Hậu tại trụ 12/58A/7-475VT</t>
  </si>
  <si>
    <t>Cắt CB + 01 FCO TBA Rạch Láng Chiêu tại trụ 12/77A/1-475VT</t>
  </si>
  <si>
    <t>TỔNG CÔNG TY</t>
  </si>
  <si>
    <t>ĐIỆN LỰC MIỀN NAM</t>
  </si>
  <si>
    <t>CÔNG TY ĐIỆN LỰC TP CẦN THƠ</t>
  </si>
  <si>
    <t>Cắt 03 FCO trụ 324 -474VT</t>
  </si>
  <si>
    <t>Cắt 01 FCO trụ 333/18 -474VT</t>
  </si>
  <si>
    <t>Cắt 01 FCO trụ 333/61 -474VT</t>
  </si>
  <si>
    <t>Cắt 01 FCO trụ 340 - 474VT</t>
  </si>
  <si>
    <t>Cắt 01 FCO trụ 340/1 - 474VT</t>
  </si>
  <si>
    <t>Cắt 03 FCO trụ 349 - 474VT</t>
  </si>
  <si>
    <t>Cắt 01 FCO trụ 386 - 474VT</t>
  </si>
  <si>
    <t>Cắt 01 FCO trụ 401/1 - 474VT</t>
  </si>
  <si>
    <t>Cắt 03 FCO trụ 413 - 474VT</t>
  </si>
  <si>
    <t>Cắt 03 FCO trụ 421 - 474VT</t>
  </si>
  <si>
    <t>LBS Trung Hưng</t>
  </si>
  <si>
    <t>Recloser Bốn Tổng</t>
  </si>
  <si>
    <t>Recloser Bắc Cái Sắn</t>
  </si>
  <si>
    <t>Recloser Cống 12</t>
  </si>
  <si>
    <t>LBS Kinh F</t>
  </si>
  <si>
    <t>LBS Kinh G</t>
  </si>
  <si>
    <t>LBS Kinh H</t>
  </si>
  <si>
    <t>3 DS pPhân đoạn số 10-3</t>
  </si>
  <si>
    <t>DS 3 pha Cống 12</t>
  </si>
  <si>
    <t>Đến hạn TNĐK TT33</t>
  </si>
  <si>
    <t>Cắt FCO TBA</t>
  </si>
  <si>
    <t>Nâng cấp theo nhu cầu</t>
  </si>
  <si>
    <t>Thực hiện vệ sinh, bảo dưỡng thí nghiệm định kỳ TBA Trần Hưng Đạo (3x50)kVA</t>
  </si>
  <si>
    <t>Thực hiện vệ sinh, bảo dưỡng thí nghiệm định kỳ TBA Trần Hưng Đạo 2 (3x50)kVA</t>
  </si>
  <si>
    <t>Thực hiện vệ sinh, bảo dưỡng thí nghiệm định kỳ TBA  Hàng Gòn 1B (2x37,5)kVA</t>
  </si>
  <si>
    <t>Xây dựng mới 2 mạch cáp ngầm đến vị trí tủ RMU cấp điện cho Ninh Kiều.</t>
  </si>
  <si>
    <t>Xây dựng TBA 3x50kVA và đường dây hạ áp cấp điện đoạn dọc bờ sông Cái Răng từ cầu Cái Răng Bé đến Cầu Nước Vận (phía Thạnh Mỹ)</t>
  </si>
  <si>
    <t>Thực hiện vệ sinh, bảo dưỡng thí nghiệm định kỳ TBA  Hàng Gòn 4B (1x50)kVA</t>
  </si>
  <si>
    <t>Thực hiện vệ sinh, bảo dưỡng thí nghiệm định kỳ TBA  Hàng Gòn 2 (2x37,5)kVA</t>
  </si>
  <si>
    <t>Thực hiện vệ sinh, bảo dưỡng thí nghiệm định kỳ TBA  Thạnh Huề 2 (2x50)kVA</t>
  </si>
  <si>
    <t>Xây dựng mới đường dây trung hạ áp nhánh KCN Hưng Phú 2B đến nhánh Dầu Khí Đông Phương</t>
  </si>
  <si>
    <t>XDM đường dây trung áp từ trạm Nam Long 4 đến trạm Chung cư Nam Long</t>
  </si>
  <si>
    <t>Thực hiện vệ sinh, bảo dưỡng thí nghiệm định kỳ TBA Bà Vượt 2 (2x50)kVA</t>
  </si>
  <si>
    <t>Thực hiện vệ sinh, bảo dưỡng thí nghiệm định kỳ TBA Vòng Xoay (3x50)kVA</t>
  </si>
  <si>
    <t>Thực hiện vệ sinh, bảo dưỡng thí nghiệm định kỳ TBA KDC Xuân Khánh (1x400)kVA</t>
  </si>
  <si>
    <t>Xây dựng mới đường dây trung áp dọc đường Lê Trọng Tấn từ trụ 45-473HP đến rạch Cái Da</t>
  </si>
  <si>
    <t>XDM ĐDTA ngầm vượt cầu Cái Răng 2</t>
  </si>
  <si>
    <t>Thực hiện vệ sinh, bảo dưỡng thí nghiệm định kỳ TBA số 10B (3x50)kVA</t>
  </si>
  <si>
    <t>Thực hiện vệ sinh, bảo dưỡng thí nghiệm định kỳ TBA số 10C (3x50)kVA</t>
  </si>
  <si>
    <t>Thực hiện vệ sinh, bảo dưỡng thí nghiệm định kỳ TBA  UBND Xã Đông Thạnh (1x37,5)kVA</t>
  </si>
  <si>
    <t>TCCS TBA CC MẬU THÂN C TỪ 250kVA LÊN 400kVA</t>
  </si>
  <si>
    <t>Nâng cấp TBA (ĐTXD)</t>
  </si>
  <si>
    <t>Cắt 03 FCO tại TBA</t>
  </si>
  <si>
    <t>TCCS TBA T126 TỪ 320kVA LÊN 630kVA</t>
  </si>
  <si>
    <t xml:space="preserve"> TNBD định kỳ</t>
  </si>
  <si>
    <t>TCCS TBA 622 TỪ 250kVA LÊN 400kVA</t>
  </si>
  <si>
    <t>TCCS TBAT186C TỪ 1x37,5kVA lên 160kVA</t>
  </si>
  <si>
    <t>Cắt 03 FCO đầu nhánh</t>
  </si>
  <si>
    <t>TCCS TBA T187 từ 3x50kVA lên 400kVA</t>
  </si>
  <si>
    <t>TCCS TBA T186TC từ 3x50kVA lên 400kVA</t>
  </si>
  <si>
    <t>TCCS TBA T186B từ 3x50kVA lên 400kVA</t>
  </si>
  <si>
    <t>Lộ 91B-1 (Chợ 3/2)</t>
  </si>
  <si>
    <t>LBS - Lộ 91B-1 (Chợ 3/2)</t>
  </si>
  <si>
    <t>Cắt MC  Đầu Nhánh</t>
  </si>
  <si>
    <t>Lộ 91B-2 (Chợ 3/2)</t>
  </si>
  <si>
    <t>LBS - Lộ 91B-2 (Chợ 3/2)</t>
  </si>
  <si>
    <t>Hàng Bàng</t>
  </si>
  <si>
    <t>Reclorer - Hàng Bàng</t>
  </si>
  <si>
    <t xml:space="preserve"> - Cấy mới TBA T175B-1x400 kVA trụ 1/1/1-473BT.</t>
  </si>
  <si>
    <t>- TCCS trạm T257 từ 1x37,5kVA lên 160kVA trụ 134/1-473CN.</t>
  </si>
  <si>
    <t>- Cấy mới TBA T255A-1x160 kVA trụ 134/16/11-473CN.</t>
  </si>
  <si>
    <t>-TCCS trạm Năm Non TC từ 1x25kVA lên 100kVA trụ 138-473CN.</t>
  </si>
  <si>
    <t>-TCCS trạm T248 từ 1x50kVA lên 1x160kVA trụ 166/1-473CN.</t>
  </si>
  <si>
    <t>- TCCS trạm T251TC từ 1x37,5kVA lên 1x160kVA trụ 166/18/1-473CN.</t>
  </si>
  <si>
    <t>-TCCS trạm T252TC từ 1x25kVA lên 1x100kVA trụ 166/25/10-473CN.</t>
  </si>
  <si>
    <t>- TCCS trạm T253 từ 1x37,5kVA lên 1x160kVA trụ 166/39-473CN.</t>
  </si>
  <si>
    <t>XDM đường dây trung thế 1 pha 2 dây 1xACXH50 + 1xAC50, sử dụng trụ BTLT 14m, lắp mới 03 trạm công suất 1x25kVA: KH7A, KH7B, KH7C</t>
  </si>
  <si>
    <t>08h45</t>
  </si>
  <si>
    <t>09h45</t>
  </si>
  <si>
    <t>08h35</t>
  </si>
  <si>
    <t>09h35</t>
  </si>
  <si>
    <t>03/4/2025</t>
  </si>
  <si>
    <t>07/4/2025</t>
  </si>
  <si>
    <t>10/4/2025</t>
  </si>
  <si>
    <t>15/4/2025</t>
  </si>
  <si>
    <t>25/4/2025</t>
  </si>
  <si>
    <t>08/4/2025</t>
  </si>
  <si>
    <t>11/4/2025</t>
  </si>
  <si>
    <t>18/4/2025</t>
  </si>
  <si>
    <t>24/4/2025</t>
  </si>
  <si>
    <t>29/4/2025</t>
  </si>
  <si>
    <t>16/4/2025</t>
  </si>
  <si>
    <t>21/4/2025</t>
  </si>
  <si>
    <t>02/4/2025</t>
  </si>
  <si>
    <t>23/4/2025</t>
  </si>
  <si>
    <t>01/4/2025</t>
  </si>
  <si>
    <t>04/4/2025</t>
  </si>
  <si>
    <t>09/4/2025</t>
  </si>
  <si>
    <t>12/4/2025</t>
  </si>
  <si>
    <t>14/4/2025</t>
  </si>
  <si>
    <t>CỘNG HÒA XÃ HỘI CHỦ NGHĨA VIỆT NAM</t>
  </si>
  <si>
    <t>Độc lập - Tự do - Hạnh phúc</t>
  </si>
  <si>
    <t>DS 3 pha phân đoạn Láng Sen</t>
  </si>
  <si>
    <t>DS 3 pha Bắc Cái Sắn</t>
  </si>
  <si>
    <t>Tụ bù Thạnh Tiến</t>
  </si>
  <si>
    <t>Tụ bù Cống Thầy Pháp</t>
  </si>
  <si>
    <t>KẾ HOẠCH BẢO DƯỠNG, SỬA CHỮA CÁC THIẾT BỊ ĐIỆN VÀ LƯỚI ĐIỆN TRUNG ÁP
THÁNG 4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</si>
</sst>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Arial"/>
      <family val="2"/>
      <charset val="163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name val="VNI-Times"/>
    </font>
    <font>
      <sz val="11"/>
      <color theme="1"/>
      <name val="Times New Roman"/>
      <family val="1"/>
    </font>
    <font>
      <sz val="10"/>
      <name val="VNI-Helve-Condense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2"/>
      <name val="VNI-Times"/>
    </font>
    <font>
      <sz val="11"/>
      <color theme="1"/>
      <name val="Arial"/>
      <family val="2"/>
      <charset val="163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5" fillId="0" borderId="0"/>
    <xf numFmtId="0" fontId="7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>
      <protection locked="0"/>
    </xf>
    <xf numFmtId="0" fontId="8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0" xfId="0" applyFont="1" applyFill="1" applyAlignment="1">
      <alignment vertical="center"/>
    </xf>
    <xf numFmtId="0" fontId="1" fillId="2" borderId="0" xfId="0" applyFont="1" applyFill="1"/>
    <xf numFmtId="49" fontId="7" fillId="0" borderId="1" xfId="0" quotePrefix="1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9" fillId="0" borderId="0" xfId="0" applyFont="1"/>
    <xf numFmtId="0" fontId="4" fillId="0" borderId="0" xfId="0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quotePrefix="1" applyFont="1" applyFill="1" applyBorder="1" applyAlignment="1">
      <alignment vertical="center" wrapText="1"/>
    </xf>
    <xf numFmtId="20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  <protection locked="0"/>
    </xf>
    <xf numFmtId="49" fontId="7" fillId="0" borderId="1" xfId="1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vertical="center" wrapText="1"/>
    </xf>
    <xf numFmtId="20" fontId="7" fillId="0" borderId="1" xfId="1" applyNumberFormat="1" applyFont="1" applyFill="1" applyBorder="1" applyAlignment="1">
      <alignment vertical="center" wrapText="1"/>
    </xf>
    <xf numFmtId="0" fontId="7" fillId="0" borderId="1" xfId="1" quotePrefix="1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horizontal="left" vertical="center" wrapText="1"/>
    </xf>
    <xf numFmtId="20" fontId="7" fillId="0" borderId="1" xfId="0" applyNumberFormat="1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vertical="center" wrapText="1"/>
    </xf>
    <xf numFmtId="0" fontId="7" fillId="0" borderId="1" xfId="6" applyFont="1" applyFill="1" applyBorder="1" applyAlignment="1">
      <alignment vertical="center" wrapText="1"/>
    </xf>
    <xf numFmtId="0" fontId="7" fillId="0" borderId="1" xfId="6" applyFont="1" applyFill="1" applyBorder="1" applyAlignment="1">
      <alignment horizontal="left" vertical="center" wrapText="1"/>
    </xf>
    <xf numFmtId="0" fontId="7" fillId="0" borderId="1" xfId="7" quotePrefix="1" applyFont="1" applyFill="1" applyBorder="1" applyAlignment="1">
      <alignment vertical="center" wrapText="1"/>
    </xf>
    <xf numFmtId="0" fontId="7" fillId="0" borderId="1" xfId="8" quotePrefix="1" applyFont="1" applyFill="1" applyBorder="1" applyAlignment="1">
      <alignment horizontal="left" vertical="center" wrapText="1"/>
    </xf>
    <xf numFmtId="0" fontId="7" fillId="0" borderId="1" xfId="4" applyFont="1" applyFill="1" applyBorder="1" applyAlignment="1">
      <alignment horizontal="left" vertical="center" wrapText="1"/>
    </xf>
    <xf numFmtId="14" fontId="7" fillId="0" borderId="1" xfId="0" quotePrefix="1" applyNumberFormat="1" applyFont="1" applyFill="1" applyBorder="1" applyAlignment="1">
      <alignment horizontal="left" vertical="center" wrapText="1"/>
    </xf>
    <xf numFmtId="14" fontId="7" fillId="0" borderId="1" xfId="0" quotePrefix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4" applyFont="1" applyFill="1" applyBorder="1" applyAlignment="1">
      <alignment horizontal="center" vertical="center" wrapText="1"/>
    </xf>
    <xf numFmtId="20" fontId="7" fillId="0" borderId="1" xfId="0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</cellXfs>
  <cellStyles count="17">
    <cellStyle name="Normal" xfId="0" builtinId="0"/>
    <cellStyle name="Normal 15" xfId="1"/>
    <cellStyle name="Normal 23" xfId="4"/>
    <cellStyle name="Normal 367" xfId="16"/>
    <cellStyle name="Normal 4" xfId="2"/>
    <cellStyle name="Normal 46" xfId="14"/>
    <cellStyle name="Normal 50" xfId="9"/>
    <cellStyle name="Normal 51" xfId="10"/>
    <cellStyle name="Normal 52" xfId="11"/>
    <cellStyle name="Normal 55" xfId="13"/>
    <cellStyle name="Normal 56" xfId="12"/>
    <cellStyle name="Normal 57" xfId="5"/>
    <cellStyle name="Normal 58" xfId="6"/>
    <cellStyle name="Normal 60" xfId="7"/>
    <cellStyle name="Normal 61" xfId="8"/>
    <cellStyle name="Normal_Bao_Cao_Tai_HA_thang 10" xfId="3"/>
    <cellStyle name="Style 1" xfId="15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1864360</xdr:colOff>
      <xdr:row>6</xdr:row>
      <xdr:rowOff>73660</xdr:rowOff>
    </xdr:from>
    <xdr:to>
      <xdr:col>8</xdr:col>
      <xdr:colOff>0</xdr:colOff>
      <xdr:row>6</xdr:row>
      <xdr:rowOff>73660</xdr:rowOff>
    </xdr:to>
    <xdr:cxnSp macro="">
      <xdr:nvCxnSpPr>
        <xdr:cNvPr id="2" name="Line 8">
          <a:extLst>
            <a:ext uri="{FF2B5EF4-FFF2-40B4-BE49-F238E27FC236}">
              <a16:creationId xmlns:a16="http://schemas.microsoft.com/office/drawing/2014/main" xmlns="" id="{74F441FA-A6CE-8CA5-A8FE-340F4B0135E2}"/>
            </a:ext>
          </a:extLst>
        </xdr:cNvPr>
        <xdr:cNvCxnSpPr>
          <a:cxnSpLocks noChangeShapeType="1"/>
        </xdr:cNvCxnSpPr>
      </xdr:nvCxnSpPr>
      <xdr:spPr bwMode="auto">
        <a:xfrm>
          <a:off x="2292985" y="911860"/>
          <a:ext cx="45650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654685</xdr:colOff>
      <xdr:row>3</xdr:row>
      <xdr:rowOff>54610</xdr:rowOff>
    </xdr:from>
    <xdr:to>
      <xdr:col>2</xdr:col>
      <xdr:colOff>371475</xdr:colOff>
      <xdr:row>3</xdr:row>
      <xdr:rowOff>54610</xdr:rowOff>
    </xdr:to>
    <xdr:cxnSp macro="">
      <xdr:nvCxnSpPr>
        <xdr:cNvPr id="4" name="Line 8">
          <a:extLst>
            <a:ext uri="{FF2B5EF4-FFF2-40B4-BE49-F238E27FC236}">
              <a16:creationId xmlns:a16="http://schemas.microsoft.com/office/drawing/2014/main" xmlns="" id="{B46AE905-27D7-DDD4-7D78-4BE727D5BC04}"/>
            </a:ext>
          </a:extLst>
        </xdr:cNvPr>
        <xdr:cNvCxnSpPr>
          <a:cxnSpLocks noChangeShapeType="1"/>
        </xdr:cNvCxnSpPr>
      </xdr:nvCxnSpPr>
      <xdr:spPr bwMode="auto">
        <a:xfrm>
          <a:off x="1092835" y="711835"/>
          <a:ext cx="13836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4</xdr:col>
      <xdr:colOff>368935</xdr:colOff>
      <xdr:row>2</xdr:row>
      <xdr:rowOff>73660</xdr:rowOff>
    </xdr:from>
    <xdr:to>
      <xdr:col>7</xdr:col>
      <xdr:colOff>323850</xdr:colOff>
      <xdr:row>2</xdr:row>
      <xdr:rowOff>73660</xdr:rowOff>
    </xdr:to>
    <xdr:cxnSp macro="">
      <xdr:nvCxnSpPr>
        <xdr:cNvPr id="5" name="Line 8">
          <a:extLst>
            <a:ext uri="{FF2B5EF4-FFF2-40B4-BE49-F238E27FC236}">
              <a16:creationId xmlns:a16="http://schemas.microsoft.com/office/drawing/2014/main" xmlns="" id="{B46AE905-27D7-DDD4-7D78-4BE727D5BC04}"/>
            </a:ext>
          </a:extLst>
        </xdr:cNvPr>
        <xdr:cNvCxnSpPr>
          <a:cxnSpLocks noChangeShapeType="1"/>
        </xdr:cNvCxnSpPr>
      </xdr:nvCxnSpPr>
      <xdr:spPr bwMode="auto">
        <a:xfrm>
          <a:off x="5502910" y="521335"/>
          <a:ext cx="21837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7"/>
  <sheetViews>
    <sheetView tabSelected="1" view="pageLayout" zoomScale="130" zoomScaleNormal="85" zoomScalePageLayoutView="130" workbookViewId="0">
      <selection activeCell="A6" sqref="A6:J6"/>
    </sheetView>
  </sheetViews>
  <sheetFormatPr defaultRowHeight="16.5" x14ac:dyDescent="0.25"/>
  <cols>
    <col min="1" max="1" width="5.625" style="1" customWidth="1"/>
    <col min="2" max="2" width="21.5" style="1" customWidth="1"/>
    <col min="3" max="3" width="18.625" style="1" customWidth="1"/>
    <col min="4" max="4" width="20.375" style="1" customWidth="1"/>
    <col min="5" max="5" width="11" style="1" bestFit="1" customWidth="1"/>
    <col min="6" max="6" width="6.625" style="12" bestFit="1" customWidth="1"/>
    <col min="7" max="7" width="11" style="12" bestFit="1" customWidth="1"/>
    <col min="8" max="8" width="6.625" style="12" bestFit="1" customWidth="1"/>
    <col min="9" max="9" width="16" style="1" customWidth="1"/>
    <col min="10" max="10" width="6.5" style="1" customWidth="1"/>
    <col min="11" max="16384" width="9" style="1"/>
  </cols>
  <sheetData>
    <row r="1" spans="1:11" x14ac:dyDescent="0.25">
      <c r="A1" s="48" t="s">
        <v>333</v>
      </c>
      <c r="B1" s="48"/>
      <c r="C1" s="48"/>
      <c r="D1" s="49" t="s">
        <v>426</v>
      </c>
      <c r="E1" s="49"/>
      <c r="F1" s="49"/>
      <c r="G1" s="49"/>
      <c r="H1" s="49"/>
      <c r="I1" s="49"/>
      <c r="J1" s="49"/>
    </row>
    <row r="2" spans="1:11" ht="18.75" x14ac:dyDescent="0.3">
      <c r="A2" s="48" t="s">
        <v>334</v>
      </c>
      <c r="B2" s="48"/>
      <c r="C2" s="48"/>
      <c r="D2" s="42" t="s">
        <v>427</v>
      </c>
      <c r="E2" s="42"/>
      <c r="F2" s="42"/>
      <c r="G2" s="42"/>
      <c r="H2" s="42"/>
      <c r="I2" s="42"/>
      <c r="J2" s="42"/>
    </row>
    <row r="3" spans="1:11" x14ac:dyDescent="0.25">
      <c r="A3" s="49" t="s">
        <v>335</v>
      </c>
      <c r="B3" s="49"/>
      <c r="C3" s="49"/>
      <c r="D3" s="48"/>
      <c r="E3" s="48"/>
      <c r="F3" s="48"/>
      <c r="G3" s="48"/>
      <c r="H3" s="48"/>
      <c r="I3" s="48"/>
      <c r="J3" s="48"/>
    </row>
    <row r="4" spans="1:11" x14ac:dyDescent="0.25">
      <c r="A4" s="4"/>
      <c r="B4" s="4"/>
      <c r="C4" s="4"/>
      <c r="D4" s="3"/>
      <c r="E4" s="3"/>
      <c r="F4" s="11"/>
      <c r="G4" s="11"/>
      <c r="H4" s="11"/>
      <c r="I4" s="3"/>
      <c r="J4" s="3"/>
    </row>
    <row r="5" spans="1:11" ht="20.25" x14ac:dyDescent="0.3">
      <c r="A5" s="50" t="s">
        <v>11</v>
      </c>
      <c r="B5" s="50"/>
      <c r="C5" s="50"/>
      <c r="D5" s="50"/>
      <c r="E5" s="50"/>
      <c r="F5" s="50"/>
      <c r="G5" s="50"/>
      <c r="H5" s="50"/>
      <c r="I5" s="50"/>
      <c r="J5" s="50"/>
    </row>
    <row r="6" spans="1:11" ht="41.25" customHeight="1" x14ac:dyDescent="0.3">
      <c r="A6" s="51" t="s">
        <v>432</v>
      </c>
      <c r="B6" s="51"/>
      <c r="C6" s="51"/>
      <c r="D6" s="51"/>
      <c r="E6" s="51"/>
      <c r="F6" s="51"/>
      <c r="G6" s="51"/>
      <c r="H6" s="51"/>
      <c r="I6" s="51"/>
      <c r="J6" s="51"/>
    </row>
    <row r="8" spans="1:11" ht="33" customHeight="1" x14ac:dyDescent="0.25">
      <c r="A8" s="52" t="s">
        <v>5</v>
      </c>
      <c r="B8" s="52" t="s">
        <v>0</v>
      </c>
      <c r="C8" s="52" t="s">
        <v>1</v>
      </c>
      <c r="D8" s="52" t="s">
        <v>2</v>
      </c>
      <c r="E8" s="52" t="s">
        <v>3</v>
      </c>
      <c r="F8" s="52"/>
      <c r="G8" s="52"/>
      <c r="H8" s="52"/>
      <c r="I8" s="52" t="s">
        <v>4</v>
      </c>
      <c r="J8" s="52" t="s">
        <v>10</v>
      </c>
      <c r="K8" s="2"/>
    </row>
    <row r="9" spans="1:11" x14ac:dyDescent="0.25">
      <c r="A9" s="52"/>
      <c r="B9" s="52"/>
      <c r="C9" s="52"/>
      <c r="D9" s="52"/>
      <c r="E9" s="52" t="s">
        <v>8</v>
      </c>
      <c r="F9" s="52"/>
      <c r="G9" s="53" t="s">
        <v>9</v>
      </c>
      <c r="H9" s="53"/>
      <c r="I9" s="52"/>
      <c r="J9" s="52"/>
      <c r="K9" s="2"/>
    </row>
    <row r="10" spans="1:11" x14ac:dyDescent="0.25">
      <c r="A10" s="52"/>
      <c r="B10" s="52"/>
      <c r="C10" s="52"/>
      <c r="D10" s="52"/>
      <c r="E10" s="54" t="s">
        <v>6</v>
      </c>
      <c r="F10" s="55" t="s">
        <v>7</v>
      </c>
      <c r="G10" s="55" t="s">
        <v>6</v>
      </c>
      <c r="H10" s="55" t="s">
        <v>7</v>
      </c>
      <c r="I10" s="52"/>
      <c r="J10" s="52"/>
    </row>
    <row r="11" spans="1:11" ht="16.5" customHeight="1" x14ac:dyDescent="0.25">
      <c r="A11" s="56" t="s">
        <v>13</v>
      </c>
      <c r="B11" s="56"/>
      <c r="C11" s="56"/>
      <c r="D11" s="56"/>
      <c r="E11" s="56"/>
      <c r="F11" s="56"/>
      <c r="G11" s="56"/>
      <c r="H11" s="56"/>
      <c r="I11" s="56"/>
      <c r="J11" s="56"/>
    </row>
    <row r="12" spans="1:11" ht="47.25" x14ac:dyDescent="0.25">
      <c r="A12" s="14">
        <v>1</v>
      </c>
      <c r="B12" s="13" t="s">
        <v>376</v>
      </c>
      <c r="C12" s="13" t="s">
        <v>377</v>
      </c>
      <c r="D12" s="13" t="s">
        <v>376</v>
      </c>
      <c r="E12" s="17" t="s">
        <v>407</v>
      </c>
      <c r="F12" s="16" t="s">
        <v>33</v>
      </c>
      <c r="G12" s="17" t="s">
        <v>407</v>
      </c>
      <c r="H12" s="16" t="s">
        <v>34</v>
      </c>
      <c r="I12" s="13" t="s">
        <v>378</v>
      </c>
      <c r="J12" s="13"/>
    </row>
    <row r="13" spans="1:11" ht="31.5" x14ac:dyDescent="0.25">
      <c r="A13" s="14">
        <f>1+A12</f>
        <v>2</v>
      </c>
      <c r="B13" s="13" t="s">
        <v>379</v>
      </c>
      <c r="C13" s="13" t="s">
        <v>377</v>
      </c>
      <c r="D13" s="13" t="s">
        <v>379</v>
      </c>
      <c r="E13" s="17" t="s">
        <v>407</v>
      </c>
      <c r="F13" s="16" t="s">
        <v>33</v>
      </c>
      <c r="G13" s="17" t="s">
        <v>407</v>
      </c>
      <c r="H13" s="16" t="s">
        <v>34</v>
      </c>
      <c r="I13" s="13" t="s">
        <v>378</v>
      </c>
      <c r="J13" s="13"/>
    </row>
    <row r="14" spans="1:11" s="5" customFormat="1" ht="31.5" x14ac:dyDescent="0.2">
      <c r="A14" s="14">
        <f>1+A13</f>
        <v>3</v>
      </c>
      <c r="B14" s="13" t="s">
        <v>381</v>
      </c>
      <c r="C14" s="13" t="s">
        <v>377</v>
      </c>
      <c r="D14" s="13" t="str">
        <f t="shared" ref="D14" si="0">B14</f>
        <v>TCCS TBA 622 TỪ 250kVA LÊN 400kVA</v>
      </c>
      <c r="E14" s="28" t="s">
        <v>408</v>
      </c>
      <c r="F14" s="16" t="s">
        <v>33</v>
      </c>
      <c r="G14" s="28" t="s">
        <v>408</v>
      </c>
      <c r="H14" s="29" t="s">
        <v>127</v>
      </c>
      <c r="I14" s="30" t="s">
        <v>378</v>
      </c>
      <c r="J14" s="13"/>
    </row>
    <row r="15" spans="1:11" s="5" customFormat="1" ht="31.5" x14ac:dyDescent="0.2">
      <c r="A15" s="14">
        <f t="shared" ref="A15:A58" si="1">1+A14</f>
        <v>4</v>
      </c>
      <c r="B15" s="13" t="s">
        <v>382</v>
      </c>
      <c r="C15" s="13" t="s">
        <v>377</v>
      </c>
      <c r="D15" s="13" t="s">
        <v>382</v>
      </c>
      <c r="E15" s="28" t="s">
        <v>408</v>
      </c>
      <c r="F15" s="16" t="s">
        <v>33</v>
      </c>
      <c r="G15" s="28" t="s">
        <v>408</v>
      </c>
      <c r="H15" s="29" t="s">
        <v>127</v>
      </c>
      <c r="I15" s="30" t="s">
        <v>383</v>
      </c>
      <c r="J15" s="13"/>
    </row>
    <row r="16" spans="1:11" s="5" customFormat="1" ht="31.5" x14ac:dyDescent="0.2">
      <c r="A16" s="14">
        <f t="shared" si="1"/>
        <v>5</v>
      </c>
      <c r="B16" s="13" t="s">
        <v>384</v>
      </c>
      <c r="C16" s="13" t="s">
        <v>377</v>
      </c>
      <c r="D16" s="13" t="s">
        <v>384</v>
      </c>
      <c r="E16" s="28" t="s">
        <v>409</v>
      </c>
      <c r="F16" s="16" t="s">
        <v>33</v>
      </c>
      <c r="G16" s="28" t="s">
        <v>409</v>
      </c>
      <c r="H16" s="29" t="s">
        <v>127</v>
      </c>
      <c r="I16" s="30" t="s">
        <v>378</v>
      </c>
      <c r="J16" s="13"/>
    </row>
    <row r="17" spans="1:10" s="5" customFormat="1" ht="31.5" x14ac:dyDescent="0.2">
      <c r="A17" s="14">
        <f t="shared" si="1"/>
        <v>6</v>
      </c>
      <c r="B17" s="13" t="s">
        <v>384</v>
      </c>
      <c r="C17" s="13" t="s">
        <v>377</v>
      </c>
      <c r="D17" s="13" t="s">
        <v>384</v>
      </c>
      <c r="E17" s="28" t="s">
        <v>409</v>
      </c>
      <c r="F17" s="16" t="s">
        <v>33</v>
      </c>
      <c r="G17" s="28" t="s">
        <v>409</v>
      </c>
      <c r="H17" s="29" t="s">
        <v>127</v>
      </c>
      <c r="I17" s="30" t="s">
        <v>378</v>
      </c>
      <c r="J17" s="13"/>
    </row>
    <row r="18" spans="1:10" s="5" customFormat="1" ht="31.5" x14ac:dyDescent="0.2">
      <c r="A18" s="14">
        <f t="shared" si="1"/>
        <v>7</v>
      </c>
      <c r="B18" s="13" t="s">
        <v>385</v>
      </c>
      <c r="C18" s="13" t="s">
        <v>377</v>
      </c>
      <c r="D18" s="13" t="s">
        <v>385</v>
      </c>
      <c r="E18" s="28" t="s">
        <v>410</v>
      </c>
      <c r="F18" s="16" t="s">
        <v>33</v>
      </c>
      <c r="G18" s="28" t="s">
        <v>410</v>
      </c>
      <c r="H18" s="29" t="s">
        <v>127</v>
      </c>
      <c r="I18" s="30" t="s">
        <v>378</v>
      </c>
      <c r="J18" s="13"/>
    </row>
    <row r="19" spans="1:10" s="5" customFormat="1" ht="31.5" x14ac:dyDescent="0.2">
      <c r="A19" s="14">
        <f t="shared" si="1"/>
        <v>8</v>
      </c>
      <c r="B19" s="13" t="s">
        <v>386</v>
      </c>
      <c r="C19" s="13" t="s">
        <v>377</v>
      </c>
      <c r="D19" s="13" t="s">
        <v>386</v>
      </c>
      <c r="E19" s="28" t="s">
        <v>410</v>
      </c>
      <c r="F19" s="16" t="s">
        <v>33</v>
      </c>
      <c r="G19" s="28" t="s">
        <v>410</v>
      </c>
      <c r="H19" s="29" t="s">
        <v>127</v>
      </c>
      <c r="I19" s="30" t="s">
        <v>378</v>
      </c>
      <c r="J19" s="13"/>
    </row>
    <row r="20" spans="1:10" s="5" customFormat="1" ht="31.5" x14ac:dyDescent="0.2">
      <c r="A20" s="14">
        <f t="shared" si="1"/>
        <v>9</v>
      </c>
      <c r="B20" s="13" t="s">
        <v>387</v>
      </c>
      <c r="C20" s="13" t="s">
        <v>380</v>
      </c>
      <c r="D20" s="13" t="s">
        <v>388</v>
      </c>
      <c r="E20" s="28" t="s">
        <v>411</v>
      </c>
      <c r="F20" s="16" t="s">
        <v>33</v>
      </c>
      <c r="G20" s="28" t="s">
        <v>411</v>
      </c>
      <c r="H20" s="29" t="s">
        <v>127</v>
      </c>
      <c r="I20" s="30" t="s">
        <v>389</v>
      </c>
      <c r="J20" s="13"/>
    </row>
    <row r="21" spans="1:10" s="5" customFormat="1" ht="31.5" x14ac:dyDescent="0.2">
      <c r="A21" s="14">
        <f t="shared" si="1"/>
        <v>10</v>
      </c>
      <c r="B21" s="13" t="s">
        <v>390</v>
      </c>
      <c r="C21" s="13" t="s">
        <v>380</v>
      </c>
      <c r="D21" s="13" t="s">
        <v>391</v>
      </c>
      <c r="E21" s="28" t="s">
        <v>411</v>
      </c>
      <c r="F21" s="16" t="s">
        <v>33</v>
      </c>
      <c r="G21" s="28" t="s">
        <v>411</v>
      </c>
      <c r="H21" s="29" t="s">
        <v>127</v>
      </c>
      <c r="I21" s="30" t="s">
        <v>389</v>
      </c>
      <c r="J21" s="13"/>
    </row>
    <row r="22" spans="1:10" ht="31.5" x14ac:dyDescent="0.25">
      <c r="A22" s="14">
        <f t="shared" si="1"/>
        <v>11</v>
      </c>
      <c r="B22" s="13" t="s">
        <v>392</v>
      </c>
      <c r="C22" s="13" t="s">
        <v>380</v>
      </c>
      <c r="D22" s="13" t="s">
        <v>393</v>
      </c>
      <c r="E22" s="28" t="s">
        <v>411</v>
      </c>
      <c r="F22" s="16" t="s">
        <v>33</v>
      </c>
      <c r="G22" s="28" t="s">
        <v>411</v>
      </c>
      <c r="H22" s="29" t="s">
        <v>127</v>
      </c>
      <c r="I22" s="30" t="s">
        <v>389</v>
      </c>
      <c r="J22" s="13"/>
    </row>
    <row r="23" spans="1:10" s="10" customFormat="1" ht="63" x14ac:dyDescent="0.25">
      <c r="A23" s="14">
        <f t="shared" si="1"/>
        <v>12</v>
      </c>
      <c r="B23" s="24" t="s">
        <v>358</v>
      </c>
      <c r="C23" s="24" t="s">
        <v>355</v>
      </c>
      <c r="D23" s="13" t="s">
        <v>226</v>
      </c>
      <c r="E23" s="17" t="s">
        <v>412</v>
      </c>
      <c r="F23" s="16" t="s">
        <v>33</v>
      </c>
      <c r="G23" s="17" t="s">
        <v>412</v>
      </c>
      <c r="H23" s="16" t="s">
        <v>52</v>
      </c>
      <c r="I23" s="13" t="s">
        <v>356</v>
      </c>
      <c r="J23" s="13"/>
    </row>
    <row r="24" spans="1:10" s="10" customFormat="1" ht="63" x14ac:dyDescent="0.25">
      <c r="A24" s="14">
        <f t="shared" si="1"/>
        <v>13</v>
      </c>
      <c r="B24" s="24" t="s">
        <v>359</v>
      </c>
      <c r="C24" s="24" t="s">
        <v>355</v>
      </c>
      <c r="D24" s="13" t="s">
        <v>226</v>
      </c>
      <c r="E24" s="17" t="s">
        <v>412</v>
      </c>
      <c r="F24" s="16" t="s">
        <v>252</v>
      </c>
      <c r="G24" s="17" t="s">
        <v>412</v>
      </c>
      <c r="H24" s="16" t="s">
        <v>154</v>
      </c>
      <c r="I24" s="13" t="s">
        <v>356</v>
      </c>
      <c r="J24" s="13"/>
    </row>
    <row r="25" spans="1:10" s="10" customFormat="1" ht="63" x14ac:dyDescent="0.25">
      <c r="A25" s="14">
        <f t="shared" si="1"/>
        <v>14</v>
      </c>
      <c r="B25" s="24" t="s">
        <v>360</v>
      </c>
      <c r="C25" s="24" t="s">
        <v>355</v>
      </c>
      <c r="D25" s="13" t="s">
        <v>226</v>
      </c>
      <c r="E25" s="17" t="s">
        <v>412</v>
      </c>
      <c r="F25" s="16" t="s">
        <v>54</v>
      </c>
      <c r="G25" s="17" t="s">
        <v>412</v>
      </c>
      <c r="H25" s="16" t="s">
        <v>55</v>
      </c>
      <c r="I25" s="13" t="s">
        <v>356</v>
      </c>
      <c r="J25" s="13"/>
    </row>
    <row r="26" spans="1:10" s="10" customFormat="1" ht="63" x14ac:dyDescent="0.25">
      <c r="A26" s="14">
        <f t="shared" si="1"/>
        <v>15</v>
      </c>
      <c r="B26" s="24" t="s">
        <v>361</v>
      </c>
      <c r="C26" s="24" t="s">
        <v>357</v>
      </c>
      <c r="D26" s="13" t="s">
        <v>130</v>
      </c>
      <c r="E26" s="17" t="s">
        <v>413</v>
      </c>
      <c r="F26" s="16" t="s">
        <v>33</v>
      </c>
      <c r="G26" s="17" t="s">
        <v>413</v>
      </c>
      <c r="H26" s="16" t="s">
        <v>79</v>
      </c>
      <c r="I26" s="24" t="s">
        <v>128</v>
      </c>
      <c r="J26" s="13"/>
    </row>
    <row r="27" spans="1:10" s="10" customFormat="1" ht="110.25" x14ac:dyDescent="0.25">
      <c r="A27" s="14">
        <f t="shared" si="1"/>
        <v>16</v>
      </c>
      <c r="B27" s="24" t="s">
        <v>362</v>
      </c>
      <c r="C27" s="24" t="s">
        <v>357</v>
      </c>
      <c r="D27" s="13" t="s">
        <v>130</v>
      </c>
      <c r="E27" s="17" t="s">
        <v>414</v>
      </c>
      <c r="F27" s="16" t="s">
        <v>33</v>
      </c>
      <c r="G27" s="17" t="s">
        <v>414</v>
      </c>
      <c r="H27" s="16" t="s">
        <v>79</v>
      </c>
      <c r="I27" s="24" t="s">
        <v>128</v>
      </c>
      <c r="J27" s="13"/>
    </row>
    <row r="28" spans="1:10" s="10" customFormat="1" ht="63" x14ac:dyDescent="0.25">
      <c r="A28" s="14">
        <f t="shared" si="1"/>
        <v>17</v>
      </c>
      <c r="B28" s="24" t="s">
        <v>363</v>
      </c>
      <c r="C28" s="24" t="s">
        <v>355</v>
      </c>
      <c r="D28" s="13" t="s">
        <v>226</v>
      </c>
      <c r="E28" s="17" t="s">
        <v>410</v>
      </c>
      <c r="F28" s="16" t="s">
        <v>33</v>
      </c>
      <c r="G28" s="17" t="s">
        <v>410</v>
      </c>
      <c r="H28" s="16" t="s">
        <v>52</v>
      </c>
      <c r="I28" s="13" t="s">
        <v>356</v>
      </c>
      <c r="J28" s="13"/>
    </row>
    <row r="29" spans="1:10" s="10" customFormat="1" ht="63" x14ac:dyDescent="0.25">
      <c r="A29" s="14">
        <f t="shared" si="1"/>
        <v>18</v>
      </c>
      <c r="B29" s="24" t="s">
        <v>364</v>
      </c>
      <c r="C29" s="24" t="s">
        <v>355</v>
      </c>
      <c r="D29" s="13" t="s">
        <v>226</v>
      </c>
      <c r="E29" s="17" t="s">
        <v>410</v>
      </c>
      <c r="F29" s="16" t="s">
        <v>252</v>
      </c>
      <c r="G29" s="17" t="s">
        <v>410</v>
      </c>
      <c r="H29" s="16" t="s">
        <v>154</v>
      </c>
      <c r="I29" s="13" t="s">
        <v>356</v>
      </c>
      <c r="J29" s="13"/>
    </row>
    <row r="30" spans="1:10" s="10" customFormat="1" ht="63" x14ac:dyDescent="0.25">
      <c r="A30" s="14">
        <f t="shared" si="1"/>
        <v>19</v>
      </c>
      <c r="B30" s="24" t="s">
        <v>365</v>
      </c>
      <c r="C30" s="24" t="s">
        <v>355</v>
      </c>
      <c r="D30" s="13" t="s">
        <v>226</v>
      </c>
      <c r="E30" s="17" t="s">
        <v>410</v>
      </c>
      <c r="F30" s="16" t="s">
        <v>54</v>
      </c>
      <c r="G30" s="17" t="s">
        <v>410</v>
      </c>
      <c r="H30" s="16" t="s">
        <v>55</v>
      </c>
      <c r="I30" s="13" t="s">
        <v>356</v>
      </c>
      <c r="J30" s="13"/>
    </row>
    <row r="31" spans="1:10" s="10" customFormat="1" ht="63" x14ac:dyDescent="0.25">
      <c r="A31" s="14">
        <f t="shared" si="1"/>
        <v>20</v>
      </c>
      <c r="B31" s="24" t="s">
        <v>366</v>
      </c>
      <c r="C31" s="24" t="s">
        <v>357</v>
      </c>
      <c r="D31" s="13" t="s">
        <v>130</v>
      </c>
      <c r="E31" s="17" t="s">
        <v>414</v>
      </c>
      <c r="F31" s="16" t="s">
        <v>33</v>
      </c>
      <c r="G31" s="17" t="s">
        <v>414</v>
      </c>
      <c r="H31" s="16" t="s">
        <v>79</v>
      </c>
      <c r="I31" s="24" t="s">
        <v>128</v>
      </c>
      <c r="J31" s="13"/>
    </row>
    <row r="32" spans="1:10" s="10" customFormat="1" ht="47.25" x14ac:dyDescent="0.25">
      <c r="A32" s="14">
        <f t="shared" si="1"/>
        <v>21</v>
      </c>
      <c r="B32" s="24" t="s">
        <v>367</v>
      </c>
      <c r="C32" s="24" t="s">
        <v>357</v>
      </c>
      <c r="D32" s="13" t="s">
        <v>130</v>
      </c>
      <c r="E32" s="17" t="s">
        <v>415</v>
      </c>
      <c r="F32" s="16" t="s">
        <v>33</v>
      </c>
      <c r="G32" s="17" t="s">
        <v>415</v>
      </c>
      <c r="H32" s="16" t="s">
        <v>79</v>
      </c>
      <c r="I32" s="24" t="s">
        <v>128</v>
      </c>
      <c r="J32" s="13"/>
    </row>
    <row r="33" spans="1:10" s="10" customFormat="1" ht="63" x14ac:dyDescent="0.25">
      <c r="A33" s="14">
        <f t="shared" si="1"/>
        <v>22</v>
      </c>
      <c r="B33" s="24" t="s">
        <v>368</v>
      </c>
      <c r="C33" s="24" t="s">
        <v>355</v>
      </c>
      <c r="D33" s="13" t="s">
        <v>226</v>
      </c>
      <c r="E33" s="17" t="s">
        <v>414</v>
      </c>
      <c r="F33" s="16" t="s">
        <v>33</v>
      </c>
      <c r="G33" s="17" t="s">
        <v>414</v>
      </c>
      <c r="H33" s="16" t="s">
        <v>52</v>
      </c>
      <c r="I33" s="13" t="s">
        <v>356</v>
      </c>
      <c r="J33" s="13"/>
    </row>
    <row r="34" spans="1:10" s="10" customFormat="1" ht="63" x14ac:dyDescent="0.25">
      <c r="A34" s="14">
        <f t="shared" si="1"/>
        <v>23</v>
      </c>
      <c r="B34" s="24" t="s">
        <v>369</v>
      </c>
      <c r="C34" s="24" t="s">
        <v>355</v>
      </c>
      <c r="D34" s="13" t="s">
        <v>226</v>
      </c>
      <c r="E34" s="17" t="s">
        <v>414</v>
      </c>
      <c r="F34" s="16" t="s">
        <v>252</v>
      </c>
      <c r="G34" s="17" t="s">
        <v>414</v>
      </c>
      <c r="H34" s="16" t="s">
        <v>154</v>
      </c>
      <c r="I34" s="13" t="s">
        <v>356</v>
      </c>
      <c r="J34" s="13"/>
    </row>
    <row r="35" spans="1:10" s="10" customFormat="1" ht="63" x14ac:dyDescent="0.25">
      <c r="A35" s="14">
        <f t="shared" si="1"/>
        <v>24</v>
      </c>
      <c r="B35" s="24" t="s">
        <v>370</v>
      </c>
      <c r="C35" s="24" t="s">
        <v>355</v>
      </c>
      <c r="D35" s="13" t="s">
        <v>226</v>
      </c>
      <c r="E35" s="17" t="s">
        <v>414</v>
      </c>
      <c r="F35" s="16" t="s">
        <v>54</v>
      </c>
      <c r="G35" s="17" t="s">
        <v>414</v>
      </c>
      <c r="H35" s="16" t="s">
        <v>55</v>
      </c>
      <c r="I35" s="13" t="s">
        <v>356</v>
      </c>
      <c r="J35" s="13"/>
    </row>
    <row r="36" spans="1:10" s="10" customFormat="1" ht="63" x14ac:dyDescent="0.25">
      <c r="A36" s="14">
        <f t="shared" si="1"/>
        <v>25</v>
      </c>
      <c r="B36" s="24" t="s">
        <v>371</v>
      </c>
      <c r="C36" s="24" t="s">
        <v>357</v>
      </c>
      <c r="D36" s="13" t="s">
        <v>130</v>
      </c>
      <c r="E36" s="17" t="s">
        <v>411</v>
      </c>
      <c r="F36" s="16" t="s">
        <v>33</v>
      </c>
      <c r="G36" s="17" t="s">
        <v>411</v>
      </c>
      <c r="H36" s="16" t="s">
        <v>79</v>
      </c>
      <c r="I36" s="24" t="s">
        <v>128</v>
      </c>
      <c r="J36" s="13"/>
    </row>
    <row r="37" spans="1:10" s="10" customFormat="1" ht="31.5" x14ac:dyDescent="0.25">
      <c r="A37" s="14">
        <f t="shared" si="1"/>
        <v>26</v>
      </c>
      <c r="B37" s="24" t="s">
        <v>372</v>
      </c>
      <c r="C37" s="24" t="s">
        <v>357</v>
      </c>
      <c r="D37" s="13" t="s">
        <v>130</v>
      </c>
      <c r="E37" s="17" t="s">
        <v>416</v>
      </c>
      <c r="F37" s="16" t="s">
        <v>33</v>
      </c>
      <c r="G37" s="17" t="s">
        <v>416</v>
      </c>
      <c r="H37" s="16" t="s">
        <v>79</v>
      </c>
      <c r="I37" s="24" t="s">
        <v>128</v>
      </c>
      <c r="J37" s="13"/>
    </row>
    <row r="38" spans="1:10" s="10" customFormat="1" ht="47.25" x14ac:dyDescent="0.25">
      <c r="A38" s="14">
        <f t="shared" si="1"/>
        <v>27</v>
      </c>
      <c r="B38" s="24" t="s">
        <v>373</v>
      </c>
      <c r="C38" s="24" t="s">
        <v>355</v>
      </c>
      <c r="D38" s="13" t="s">
        <v>226</v>
      </c>
      <c r="E38" s="17" t="s">
        <v>416</v>
      </c>
      <c r="F38" s="16" t="s">
        <v>33</v>
      </c>
      <c r="G38" s="17" t="s">
        <v>416</v>
      </c>
      <c r="H38" s="16" t="s">
        <v>52</v>
      </c>
      <c r="I38" s="24" t="s">
        <v>356</v>
      </c>
      <c r="J38" s="13"/>
    </row>
    <row r="39" spans="1:10" s="10" customFormat="1" ht="47.25" x14ac:dyDescent="0.25">
      <c r="A39" s="14">
        <f t="shared" si="1"/>
        <v>28</v>
      </c>
      <c r="B39" s="24" t="s">
        <v>374</v>
      </c>
      <c r="C39" s="24" t="s">
        <v>355</v>
      </c>
      <c r="D39" s="13" t="s">
        <v>226</v>
      </c>
      <c r="E39" s="17" t="s">
        <v>416</v>
      </c>
      <c r="F39" s="16" t="s">
        <v>252</v>
      </c>
      <c r="G39" s="17" t="s">
        <v>416</v>
      </c>
      <c r="H39" s="16" t="s">
        <v>154</v>
      </c>
      <c r="I39" s="13" t="s">
        <v>356</v>
      </c>
      <c r="J39" s="13"/>
    </row>
    <row r="40" spans="1:10" s="10" customFormat="1" ht="63" x14ac:dyDescent="0.25">
      <c r="A40" s="14">
        <f t="shared" si="1"/>
        <v>29</v>
      </c>
      <c r="B40" s="24" t="s">
        <v>375</v>
      </c>
      <c r="C40" s="24" t="s">
        <v>355</v>
      </c>
      <c r="D40" s="13" t="s">
        <v>226</v>
      </c>
      <c r="E40" s="17" t="s">
        <v>416</v>
      </c>
      <c r="F40" s="16" t="s">
        <v>54</v>
      </c>
      <c r="G40" s="17" t="s">
        <v>416</v>
      </c>
      <c r="H40" s="16" t="s">
        <v>55</v>
      </c>
      <c r="I40" s="13" t="s">
        <v>356</v>
      </c>
      <c r="J40" s="13"/>
    </row>
    <row r="41" spans="1:10" ht="283.5" x14ac:dyDescent="0.25">
      <c r="A41" s="14">
        <f t="shared" si="1"/>
        <v>30</v>
      </c>
      <c r="B41" s="13" t="s">
        <v>19</v>
      </c>
      <c r="C41" s="13" t="s">
        <v>25</v>
      </c>
      <c r="D41" s="15" t="s">
        <v>29</v>
      </c>
      <c r="E41" s="17" t="s">
        <v>407</v>
      </c>
      <c r="F41" s="16" t="s">
        <v>33</v>
      </c>
      <c r="G41" s="17" t="s">
        <v>407</v>
      </c>
      <c r="H41" s="16" t="s">
        <v>34</v>
      </c>
      <c r="I41" s="13" t="s">
        <v>14</v>
      </c>
      <c r="J41" s="13"/>
    </row>
    <row r="42" spans="1:10" ht="173.25" x14ac:dyDescent="0.25">
      <c r="A42" s="14">
        <f t="shared" si="1"/>
        <v>31</v>
      </c>
      <c r="B42" s="13" t="s">
        <v>20</v>
      </c>
      <c r="C42" s="13" t="s">
        <v>25</v>
      </c>
      <c r="D42" s="15" t="s">
        <v>30</v>
      </c>
      <c r="E42" s="17" t="s">
        <v>408</v>
      </c>
      <c r="F42" s="16" t="s">
        <v>33</v>
      </c>
      <c r="G42" s="17" t="s">
        <v>408</v>
      </c>
      <c r="H42" s="16" t="s">
        <v>34</v>
      </c>
      <c r="I42" s="13" t="s">
        <v>15</v>
      </c>
      <c r="J42" s="13"/>
    </row>
    <row r="43" spans="1:10" ht="110.25" x14ac:dyDescent="0.25">
      <c r="A43" s="14">
        <f t="shared" si="1"/>
        <v>32</v>
      </c>
      <c r="B43" s="13" t="s">
        <v>21</v>
      </c>
      <c r="C43" s="13" t="s">
        <v>26</v>
      </c>
      <c r="D43" s="15" t="s">
        <v>27</v>
      </c>
      <c r="E43" s="17" t="s">
        <v>413</v>
      </c>
      <c r="F43" s="16" t="s">
        <v>33</v>
      </c>
      <c r="G43" s="17" t="s">
        <v>413</v>
      </c>
      <c r="H43" s="16" t="s">
        <v>34</v>
      </c>
      <c r="I43" s="13" t="s">
        <v>12</v>
      </c>
      <c r="J43" s="13"/>
    </row>
    <row r="44" spans="1:10" ht="204.75" x14ac:dyDescent="0.25">
      <c r="A44" s="14">
        <f t="shared" si="1"/>
        <v>33</v>
      </c>
      <c r="B44" s="13" t="s">
        <v>22</v>
      </c>
      <c r="C44" s="13" t="s">
        <v>25</v>
      </c>
      <c r="D44" s="15" t="s">
        <v>31</v>
      </c>
      <c r="E44" s="17" t="s">
        <v>417</v>
      </c>
      <c r="F44" s="16" t="s">
        <v>33</v>
      </c>
      <c r="G44" s="17" t="s">
        <v>417</v>
      </c>
      <c r="H44" s="16" t="s">
        <v>34</v>
      </c>
      <c r="I44" s="13" t="s">
        <v>16</v>
      </c>
      <c r="J44" s="13"/>
    </row>
    <row r="45" spans="1:10" ht="236.25" x14ac:dyDescent="0.25">
      <c r="A45" s="14">
        <f t="shared" si="1"/>
        <v>34</v>
      </c>
      <c r="B45" s="13" t="s">
        <v>23</v>
      </c>
      <c r="C45" s="13" t="s">
        <v>25</v>
      </c>
      <c r="D45" s="15" t="s">
        <v>32</v>
      </c>
      <c r="E45" s="17" t="s">
        <v>418</v>
      </c>
      <c r="F45" s="16" t="s">
        <v>33</v>
      </c>
      <c r="G45" s="17" t="s">
        <v>418</v>
      </c>
      <c r="H45" s="16" t="s">
        <v>34</v>
      </c>
      <c r="I45" s="13" t="s">
        <v>17</v>
      </c>
      <c r="J45" s="13"/>
    </row>
    <row r="46" spans="1:10" ht="236.25" x14ac:dyDescent="0.25">
      <c r="A46" s="14">
        <f t="shared" si="1"/>
        <v>35</v>
      </c>
      <c r="B46" s="13" t="s">
        <v>24</v>
      </c>
      <c r="C46" s="13" t="s">
        <v>25</v>
      </c>
      <c r="D46" s="15" t="s">
        <v>28</v>
      </c>
      <c r="E46" s="17" t="s">
        <v>416</v>
      </c>
      <c r="F46" s="16" t="s">
        <v>33</v>
      </c>
      <c r="G46" s="17" t="s">
        <v>416</v>
      </c>
      <c r="H46" s="16" t="s">
        <v>34</v>
      </c>
      <c r="I46" s="13" t="s">
        <v>18</v>
      </c>
      <c r="J46" s="13"/>
    </row>
    <row r="47" spans="1:10" s="6" customFormat="1" ht="173.25" x14ac:dyDescent="0.25">
      <c r="A47" s="14">
        <f t="shared" si="1"/>
        <v>36</v>
      </c>
      <c r="B47" s="18" t="s">
        <v>129</v>
      </c>
      <c r="C47" s="22" t="s">
        <v>130</v>
      </c>
      <c r="D47" s="13" t="s">
        <v>131</v>
      </c>
      <c r="E47" s="25" t="s">
        <v>419</v>
      </c>
      <c r="F47" s="22" t="s">
        <v>132</v>
      </c>
      <c r="G47" s="25" t="s">
        <v>419</v>
      </c>
      <c r="H47" s="22" t="s">
        <v>133</v>
      </c>
      <c r="I47" s="24" t="s">
        <v>134</v>
      </c>
      <c r="J47" s="22"/>
    </row>
    <row r="48" spans="1:10" s="6" customFormat="1" ht="110.25" x14ac:dyDescent="0.25">
      <c r="A48" s="14">
        <f t="shared" si="1"/>
        <v>37</v>
      </c>
      <c r="B48" s="39" t="s">
        <v>135</v>
      </c>
      <c r="C48" s="22" t="s">
        <v>130</v>
      </c>
      <c r="D48" s="13" t="s">
        <v>136</v>
      </c>
      <c r="E48" s="43" t="s">
        <v>412</v>
      </c>
      <c r="F48" s="41" t="s">
        <v>132</v>
      </c>
      <c r="G48" s="43" t="s">
        <v>412</v>
      </c>
      <c r="H48" s="41" t="s">
        <v>133</v>
      </c>
      <c r="I48" s="44" t="s">
        <v>137</v>
      </c>
      <c r="J48" s="41"/>
    </row>
    <row r="49" spans="1:10" s="6" customFormat="1" ht="47.25" x14ac:dyDescent="0.25">
      <c r="A49" s="14">
        <f t="shared" si="1"/>
        <v>38</v>
      </c>
      <c r="B49" s="39" t="s">
        <v>138</v>
      </c>
      <c r="C49" s="22" t="s">
        <v>130</v>
      </c>
      <c r="D49" s="13" t="s">
        <v>394</v>
      </c>
      <c r="E49" s="43"/>
      <c r="F49" s="41"/>
      <c r="G49" s="43"/>
      <c r="H49" s="41"/>
      <c r="I49" s="44"/>
      <c r="J49" s="41"/>
    </row>
    <row r="50" spans="1:10" s="6" customFormat="1" ht="110.25" x14ac:dyDescent="0.25">
      <c r="A50" s="14">
        <f t="shared" si="1"/>
        <v>39</v>
      </c>
      <c r="B50" s="40" t="s">
        <v>139</v>
      </c>
      <c r="C50" s="22" t="s">
        <v>130</v>
      </c>
      <c r="D50" s="13" t="s">
        <v>140</v>
      </c>
      <c r="E50" s="43" t="s">
        <v>410</v>
      </c>
      <c r="F50" s="46" t="s">
        <v>132</v>
      </c>
      <c r="G50" s="43" t="s">
        <v>410</v>
      </c>
      <c r="H50" s="46" t="s">
        <v>133</v>
      </c>
      <c r="I50" s="44" t="s">
        <v>141</v>
      </c>
      <c r="J50" s="46"/>
    </row>
    <row r="51" spans="1:10" s="6" customFormat="1" ht="63" x14ac:dyDescent="0.25">
      <c r="A51" s="14">
        <f t="shared" si="1"/>
        <v>40</v>
      </c>
      <c r="B51" s="19" t="s">
        <v>142</v>
      </c>
      <c r="C51" s="22" t="s">
        <v>130</v>
      </c>
      <c r="D51" s="15" t="s">
        <v>395</v>
      </c>
      <c r="E51" s="43"/>
      <c r="F51" s="46"/>
      <c r="G51" s="43"/>
      <c r="H51" s="46"/>
      <c r="I51" s="44"/>
      <c r="J51" s="46"/>
    </row>
    <row r="52" spans="1:10" s="6" customFormat="1" ht="47.25" x14ac:dyDescent="0.25">
      <c r="A52" s="14">
        <f t="shared" si="1"/>
        <v>41</v>
      </c>
      <c r="B52" s="19" t="s">
        <v>143</v>
      </c>
      <c r="C52" s="22" t="s">
        <v>130</v>
      </c>
      <c r="D52" s="15" t="s">
        <v>396</v>
      </c>
      <c r="E52" s="43"/>
      <c r="F52" s="46"/>
      <c r="G52" s="43"/>
      <c r="H52" s="46"/>
      <c r="I52" s="44"/>
      <c r="J52" s="46"/>
    </row>
    <row r="53" spans="1:10" s="6" customFormat="1" ht="63" x14ac:dyDescent="0.25">
      <c r="A53" s="14">
        <f t="shared" si="1"/>
        <v>42</v>
      </c>
      <c r="B53" s="18" t="s">
        <v>144</v>
      </c>
      <c r="C53" s="22" t="s">
        <v>130</v>
      </c>
      <c r="D53" s="15" t="s">
        <v>397</v>
      </c>
      <c r="E53" s="43"/>
      <c r="F53" s="46"/>
      <c r="G53" s="43"/>
      <c r="H53" s="46"/>
      <c r="I53" s="44"/>
      <c r="J53" s="46"/>
    </row>
    <row r="54" spans="1:10" s="6" customFormat="1" ht="63" x14ac:dyDescent="0.25">
      <c r="A54" s="14">
        <f t="shared" si="1"/>
        <v>43</v>
      </c>
      <c r="B54" s="39" t="s">
        <v>145</v>
      </c>
      <c r="C54" s="22" t="s">
        <v>130</v>
      </c>
      <c r="D54" s="15" t="s">
        <v>146</v>
      </c>
      <c r="E54" s="43" t="s">
        <v>420</v>
      </c>
      <c r="F54" s="46" t="s">
        <v>132</v>
      </c>
      <c r="G54" s="43" t="s">
        <v>420</v>
      </c>
      <c r="H54" s="41" t="s">
        <v>133</v>
      </c>
      <c r="I54" s="44" t="s">
        <v>147</v>
      </c>
      <c r="J54" s="41"/>
    </row>
    <row r="55" spans="1:10" s="6" customFormat="1" ht="63" x14ac:dyDescent="0.25">
      <c r="A55" s="14">
        <f t="shared" si="1"/>
        <v>44</v>
      </c>
      <c r="B55" s="39" t="s">
        <v>148</v>
      </c>
      <c r="C55" s="22" t="s">
        <v>130</v>
      </c>
      <c r="D55" s="15" t="s">
        <v>398</v>
      </c>
      <c r="E55" s="43"/>
      <c r="F55" s="46"/>
      <c r="G55" s="43"/>
      <c r="H55" s="41"/>
      <c r="I55" s="44"/>
      <c r="J55" s="41"/>
    </row>
    <row r="56" spans="1:10" s="6" customFormat="1" ht="63" x14ac:dyDescent="0.25">
      <c r="A56" s="14">
        <f t="shared" si="1"/>
        <v>45</v>
      </c>
      <c r="B56" s="39" t="s">
        <v>149</v>
      </c>
      <c r="C56" s="22" t="s">
        <v>130</v>
      </c>
      <c r="D56" s="15" t="s">
        <v>399</v>
      </c>
      <c r="E56" s="43"/>
      <c r="F56" s="46"/>
      <c r="G56" s="43"/>
      <c r="H56" s="41"/>
      <c r="I56" s="44"/>
      <c r="J56" s="41"/>
    </row>
    <row r="57" spans="1:10" s="6" customFormat="1" ht="63" x14ac:dyDescent="0.25">
      <c r="A57" s="14">
        <f t="shared" si="1"/>
        <v>46</v>
      </c>
      <c r="B57" s="39" t="s">
        <v>150</v>
      </c>
      <c r="C57" s="22" t="s">
        <v>130</v>
      </c>
      <c r="D57" s="15" t="s">
        <v>400</v>
      </c>
      <c r="E57" s="43"/>
      <c r="F57" s="46"/>
      <c r="G57" s="43"/>
      <c r="H57" s="41"/>
      <c r="I57" s="44"/>
      <c r="J57" s="41"/>
    </row>
    <row r="58" spans="1:10" s="6" customFormat="1" ht="63" x14ac:dyDescent="0.25">
      <c r="A58" s="14">
        <f t="shared" si="1"/>
        <v>47</v>
      </c>
      <c r="B58" s="39" t="s">
        <v>151</v>
      </c>
      <c r="C58" s="22" t="s">
        <v>130</v>
      </c>
      <c r="D58" s="15" t="s">
        <v>152</v>
      </c>
      <c r="E58" s="43"/>
      <c r="F58" s="46"/>
      <c r="G58" s="43"/>
      <c r="H58" s="41"/>
      <c r="I58" s="44"/>
      <c r="J58" s="41"/>
    </row>
    <row r="59" spans="1:10" s="6" customFormat="1" ht="63" x14ac:dyDescent="0.25">
      <c r="A59" s="14">
        <f t="shared" ref="A59:A97" si="2">1+A58</f>
        <v>48</v>
      </c>
      <c r="B59" s="39" t="s">
        <v>153</v>
      </c>
      <c r="C59" s="22" t="s">
        <v>130</v>
      </c>
      <c r="D59" s="15" t="s">
        <v>401</v>
      </c>
      <c r="E59" s="43"/>
      <c r="F59" s="46"/>
      <c r="G59" s="43"/>
      <c r="H59" s="41"/>
      <c r="I59" s="44"/>
      <c r="J59" s="41"/>
    </row>
    <row r="60" spans="1:10" s="5" customFormat="1" ht="63" x14ac:dyDescent="0.2">
      <c r="A60" s="14">
        <f t="shared" si="2"/>
        <v>49</v>
      </c>
      <c r="B60" s="13" t="s">
        <v>36</v>
      </c>
      <c r="C60" s="21" t="s">
        <v>35</v>
      </c>
      <c r="D60" s="13" t="str">
        <f t="shared" ref="D60:D66" si="3">B60</f>
        <v>Cắm TBA Khu vực 10 3x37,5kVA trụ 158/37/23-476CN.</v>
      </c>
      <c r="E60" s="28" t="s">
        <v>421</v>
      </c>
      <c r="F60" s="16" t="s">
        <v>33</v>
      </c>
      <c r="G60" s="28" t="s">
        <v>421</v>
      </c>
      <c r="H60" s="29" t="s">
        <v>127</v>
      </c>
      <c r="I60" s="30" t="s">
        <v>43</v>
      </c>
      <c r="J60" s="13"/>
    </row>
    <row r="61" spans="1:10" s="5" customFormat="1" ht="236.25" x14ac:dyDescent="0.2">
      <c r="A61" s="14">
        <f t="shared" si="2"/>
        <v>50</v>
      </c>
      <c r="B61" s="13" t="s">
        <v>37</v>
      </c>
      <c r="C61" s="21" t="s">
        <v>35</v>
      </c>
      <c r="D61" s="13" t="str">
        <f t="shared" si="3"/>
        <v>TCCS TBA Ông Chăng 3x50kVA lên 1x400kVA trụ 158/9-476CN.</v>
      </c>
      <c r="E61" s="28" t="s">
        <v>419</v>
      </c>
      <c r="F61" s="16" t="s">
        <v>33</v>
      </c>
      <c r="G61" s="28" t="s">
        <v>419</v>
      </c>
      <c r="H61" s="16" t="s">
        <v>127</v>
      </c>
      <c r="I61" s="31" t="s">
        <v>44</v>
      </c>
      <c r="J61" s="13"/>
    </row>
    <row r="62" spans="1:10" s="5" customFormat="1" ht="78.75" x14ac:dyDescent="0.2">
      <c r="A62" s="14">
        <f t="shared" si="2"/>
        <v>51</v>
      </c>
      <c r="B62" s="24" t="s">
        <v>38</v>
      </c>
      <c r="C62" s="21" t="s">
        <v>35</v>
      </c>
      <c r="D62" s="13" t="str">
        <f t="shared" si="3"/>
        <v>TCCS TBA Bãi Rác Ô Môn 1x50kVA lên 3x37,5kVA trụ 158/35/19-476CN.</v>
      </c>
      <c r="E62" s="28" t="s">
        <v>407</v>
      </c>
      <c r="F62" s="16" t="s">
        <v>33</v>
      </c>
      <c r="G62" s="28" t="s">
        <v>407</v>
      </c>
      <c r="H62" s="16" t="s">
        <v>127</v>
      </c>
      <c r="I62" s="30" t="s">
        <v>45</v>
      </c>
      <c r="J62" s="13"/>
    </row>
    <row r="63" spans="1:10" s="5" customFormat="1" ht="63" x14ac:dyDescent="0.2">
      <c r="A63" s="14">
        <f t="shared" si="2"/>
        <v>52</v>
      </c>
      <c r="B63" s="24" t="s">
        <v>39</v>
      </c>
      <c r="C63" s="21" t="s">
        <v>35</v>
      </c>
      <c r="D63" s="13" t="str">
        <f t="shared" si="3"/>
        <v>TCCS TBA Rạch Bà Quý 1x50kVA lên 2x50kVA trụ 107/21/1-471CN.</v>
      </c>
      <c r="E63" s="28" t="s">
        <v>412</v>
      </c>
      <c r="F63" s="16" t="s">
        <v>33</v>
      </c>
      <c r="G63" s="28" t="s">
        <v>412</v>
      </c>
      <c r="H63" s="29" t="s">
        <v>127</v>
      </c>
      <c r="I63" s="30" t="s">
        <v>46</v>
      </c>
      <c r="J63" s="13"/>
    </row>
    <row r="64" spans="1:10" s="5" customFormat="1" ht="63" x14ac:dyDescent="0.2">
      <c r="A64" s="14">
        <f t="shared" si="2"/>
        <v>53</v>
      </c>
      <c r="B64" s="24" t="s">
        <v>40</v>
      </c>
      <c r="C64" s="24" t="s">
        <v>35</v>
      </c>
      <c r="D64" s="13" t="str">
        <f t="shared" si="3"/>
        <v>Cắm TBA Hòa Long 2x50kVA trụ 217/31/38-471CN.</v>
      </c>
      <c r="E64" s="27" t="s">
        <v>410</v>
      </c>
      <c r="F64" s="16" t="s">
        <v>33</v>
      </c>
      <c r="G64" s="27" t="s">
        <v>410</v>
      </c>
      <c r="H64" s="32" t="s">
        <v>159</v>
      </c>
      <c r="I64" s="31" t="s">
        <v>47</v>
      </c>
      <c r="J64" s="13"/>
    </row>
    <row r="65" spans="1:10" s="5" customFormat="1" ht="63" x14ac:dyDescent="0.2">
      <c r="A65" s="14">
        <f t="shared" si="2"/>
        <v>54</v>
      </c>
      <c r="B65" s="24" t="s">
        <v>41</v>
      </c>
      <c r="C65" s="24" t="s">
        <v>35</v>
      </c>
      <c r="D65" s="13" t="str">
        <f t="shared" si="3"/>
        <v>Cắm TBA Rạch Mương Khai 2x50kVA trụ 217/31/29/12-471CN.</v>
      </c>
      <c r="E65" s="27" t="s">
        <v>417</v>
      </c>
      <c r="F65" s="32" t="s">
        <v>159</v>
      </c>
      <c r="G65" s="27" t="s">
        <v>417</v>
      </c>
      <c r="H65" s="32" t="s">
        <v>159</v>
      </c>
      <c r="I65" s="31" t="s">
        <v>47</v>
      </c>
      <c r="J65" s="13"/>
    </row>
    <row r="66" spans="1:10" s="5" customFormat="1" ht="63" x14ac:dyDescent="0.2">
      <c r="A66" s="14">
        <f t="shared" si="2"/>
        <v>55</v>
      </c>
      <c r="B66" s="24" t="s">
        <v>42</v>
      </c>
      <c r="C66" s="24" t="s">
        <v>35</v>
      </c>
      <c r="D66" s="13" t="str">
        <f t="shared" si="3"/>
        <v>Cắm TBA Khu DC DTNT 1 1x250kVA trụ 196/10-471CN.</v>
      </c>
      <c r="E66" s="27" t="s">
        <v>234</v>
      </c>
      <c r="F66" s="16" t="s">
        <v>33</v>
      </c>
      <c r="G66" s="27" t="s">
        <v>234</v>
      </c>
      <c r="H66" s="32" t="s">
        <v>159</v>
      </c>
      <c r="I66" s="31" t="s">
        <v>48</v>
      </c>
      <c r="J66" s="13"/>
    </row>
    <row r="67" spans="1:10" ht="31.5" x14ac:dyDescent="0.25">
      <c r="A67" s="14">
        <f t="shared" si="2"/>
        <v>56</v>
      </c>
      <c r="B67" s="13" t="s">
        <v>80</v>
      </c>
      <c r="C67" s="13" t="s">
        <v>49</v>
      </c>
      <c r="D67" s="13" t="s">
        <v>50</v>
      </c>
      <c r="E67" s="17" t="s">
        <v>419</v>
      </c>
      <c r="F67" s="22" t="s">
        <v>33</v>
      </c>
      <c r="G67" s="17" t="s">
        <v>419</v>
      </c>
      <c r="H67" s="22" t="s">
        <v>51</v>
      </c>
      <c r="I67" s="13" t="s">
        <v>108</v>
      </c>
      <c r="J67" s="13"/>
    </row>
    <row r="68" spans="1:10" ht="31.5" x14ac:dyDescent="0.25">
      <c r="A68" s="14">
        <f t="shared" si="2"/>
        <v>57</v>
      </c>
      <c r="B68" s="13" t="s">
        <v>81</v>
      </c>
      <c r="C68" s="13" t="s">
        <v>49</v>
      </c>
      <c r="D68" s="13" t="s">
        <v>50</v>
      </c>
      <c r="E68" s="17" t="s">
        <v>419</v>
      </c>
      <c r="F68" s="22" t="s">
        <v>52</v>
      </c>
      <c r="G68" s="17" t="s">
        <v>419</v>
      </c>
      <c r="H68" s="22" t="s">
        <v>53</v>
      </c>
      <c r="I68" s="13" t="s">
        <v>109</v>
      </c>
      <c r="J68" s="13"/>
    </row>
    <row r="69" spans="1:10" ht="31.5" x14ac:dyDescent="0.25">
      <c r="A69" s="14">
        <f t="shared" si="2"/>
        <v>58</v>
      </c>
      <c r="B69" s="13" t="s">
        <v>58</v>
      </c>
      <c r="C69" s="13" t="s">
        <v>49</v>
      </c>
      <c r="D69" s="13" t="s">
        <v>50</v>
      </c>
      <c r="E69" s="17" t="s">
        <v>419</v>
      </c>
      <c r="F69" s="22" t="s">
        <v>54</v>
      </c>
      <c r="G69" s="17" t="s">
        <v>419</v>
      </c>
      <c r="H69" s="22" t="s">
        <v>55</v>
      </c>
      <c r="I69" s="13" t="s">
        <v>59</v>
      </c>
      <c r="J69" s="13"/>
    </row>
    <row r="70" spans="1:10" ht="31.5" x14ac:dyDescent="0.25">
      <c r="A70" s="14">
        <f t="shared" si="2"/>
        <v>59</v>
      </c>
      <c r="B70" s="13" t="s">
        <v>82</v>
      </c>
      <c r="C70" s="13" t="s">
        <v>49</v>
      </c>
      <c r="D70" s="13" t="s">
        <v>50</v>
      </c>
      <c r="E70" s="17" t="s">
        <v>419</v>
      </c>
      <c r="F70" s="22" t="s">
        <v>56</v>
      </c>
      <c r="G70" s="17" t="s">
        <v>419</v>
      </c>
      <c r="H70" s="22" t="s">
        <v>34</v>
      </c>
      <c r="I70" s="13" t="s">
        <v>110</v>
      </c>
      <c r="J70" s="13"/>
    </row>
    <row r="71" spans="1:10" ht="47.25" x14ac:dyDescent="0.25">
      <c r="A71" s="14">
        <f t="shared" si="2"/>
        <v>60</v>
      </c>
      <c r="B71" s="13" t="s">
        <v>83</v>
      </c>
      <c r="C71" s="13" t="s">
        <v>57</v>
      </c>
      <c r="D71" s="13" t="s">
        <v>104</v>
      </c>
      <c r="E71" s="17" t="s">
        <v>407</v>
      </c>
      <c r="F71" s="22" t="s">
        <v>33</v>
      </c>
      <c r="G71" s="17" t="s">
        <v>407</v>
      </c>
      <c r="H71" s="22" t="s">
        <v>34</v>
      </c>
      <c r="I71" s="13" t="s">
        <v>60</v>
      </c>
      <c r="J71" s="13"/>
    </row>
    <row r="72" spans="1:10" ht="31.5" x14ac:dyDescent="0.25">
      <c r="A72" s="14">
        <f t="shared" si="2"/>
        <v>61</v>
      </c>
      <c r="B72" s="13" t="s">
        <v>84</v>
      </c>
      <c r="C72" s="13" t="s">
        <v>57</v>
      </c>
      <c r="D72" s="13" t="s">
        <v>105</v>
      </c>
      <c r="E72" s="17" t="s">
        <v>422</v>
      </c>
      <c r="F72" s="22" t="s">
        <v>33</v>
      </c>
      <c r="G72" s="17" t="s">
        <v>422</v>
      </c>
      <c r="H72" s="22" t="s">
        <v>34</v>
      </c>
      <c r="I72" s="13" t="s">
        <v>61</v>
      </c>
      <c r="J72" s="13"/>
    </row>
    <row r="73" spans="1:10" ht="31.5" x14ac:dyDescent="0.25">
      <c r="A73" s="14">
        <f t="shared" si="2"/>
        <v>62</v>
      </c>
      <c r="B73" s="13" t="s">
        <v>58</v>
      </c>
      <c r="C73" s="13" t="s">
        <v>57</v>
      </c>
      <c r="D73" s="13" t="s">
        <v>62</v>
      </c>
      <c r="E73" s="17" t="s">
        <v>408</v>
      </c>
      <c r="F73" s="22" t="s">
        <v>33</v>
      </c>
      <c r="G73" s="17" t="s">
        <v>408</v>
      </c>
      <c r="H73" s="22" t="s">
        <v>34</v>
      </c>
      <c r="I73" s="13" t="s">
        <v>63</v>
      </c>
      <c r="J73" s="13"/>
    </row>
    <row r="74" spans="1:10" ht="31.5" x14ac:dyDescent="0.25">
      <c r="A74" s="14">
        <f t="shared" si="2"/>
        <v>63</v>
      </c>
      <c r="B74" s="13" t="s">
        <v>85</v>
      </c>
      <c r="C74" s="13" t="s">
        <v>57</v>
      </c>
      <c r="D74" s="13" t="s">
        <v>64</v>
      </c>
      <c r="E74" s="17" t="s">
        <v>412</v>
      </c>
      <c r="F74" s="22" t="s">
        <v>33</v>
      </c>
      <c r="G74" s="17" t="s">
        <v>412</v>
      </c>
      <c r="H74" s="22" t="s">
        <v>34</v>
      </c>
      <c r="I74" s="13" t="s">
        <v>65</v>
      </c>
      <c r="J74" s="13"/>
    </row>
    <row r="75" spans="1:10" ht="31.5" x14ac:dyDescent="0.25">
      <c r="A75" s="14">
        <f t="shared" si="2"/>
        <v>64</v>
      </c>
      <c r="B75" s="13" t="s">
        <v>86</v>
      </c>
      <c r="C75" s="13" t="s">
        <v>57</v>
      </c>
      <c r="D75" s="13" t="s">
        <v>66</v>
      </c>
      <c r="E75" s="17" t="s">
        <v>412</v>
      </c>
      <c r="F75" s="22" t="s">
        <v>33</v>
      </c>
      <c r="G75" s="17" t="s">
        <v>412</v>
      </c>
      <c r="H75" s="22" t="s">
        <v>34</v>
      </c>
      <c r="I75" s="13" t="s">
        <v>67</v>
      </c>
      <c r="J75" s="13"/>
    </row>
    <row r="76" spans="1:10" ht="31.5" x14ac:dyDescent="0.25">
      <c r="A76" s="14">
        <f t="shared" si="2"/>
        <v>65</v>
      </c>
      <c r="B76" s="13" t="s">
        <v>87</v>
      </c>
      <c r="C76" s="13" t="s">
        <v>49</v>
      </c>
      <c r="D76" s="13" t="s">
        <v>50</v>
      </c>
      <c r="E76" s="17" t="s">
        <v>423</v>
      </c>
      <c r="F76" s="22" t="s">
        <v>33</v>
      </c>
      <c r="G76" s="17" t="s">
        <v>423</v>
      </c>
      <c r="H76" s="22" t="s">
        <v>51</v>
      </c>
      <c r="I76" s="13" t="s">
        <v>111</v>
      </c>
      <c r="J76" s="13"/>
    </row>
    <row r="77" spans="1:10" ht="31.5" x14ac:dyDescent="0.25">
      <c r="A77" s="14">
        <f t="shared" si="2"/>
        <v>66</v>
      </c>
      <c r="B77" s="13" t="s">
        <v>88</v>
      </c>
      <c r="C77" s="13" t="s">
        <v>49</v>
      </c>
      <c r="D77" s="13" t="s">
        <v>50</v>
      </c>
      <c r="E77" s="17" t="s">
        <v>423</v>
      </c>
      <c r="F77" s="22" t="s">
        <v>52</v>
      </c>
      <c r="G77" s="17" t="s">
        <v>423</v>
      </c>
      <c r="H77" s="22" t="s">
        <v>53</v>
      </c>
      <c r="I77" s="13" t="s">
        <v>112</v>
      </c>
      <c r="J77" s="13"/>
    </row>
    <row r="78" spans="1:10" ht="31.5" x14ac:dyDescent="0.25">
      <c r="A78" s="14">
        <f t="shared" si="2"/>
        <v>67</v>
      </c>
      <c r="B78" s="13" t="s">
        <v>89</v>
      </c>
      <c r="C78" s="13" t="s">
        <v>49</v>
      </c>
      <c r="D78" s="13" t="s">
        <v>50</v>
      </c>
      <c r="E78" s="17" t="s">
        <v>423</v>
      </c>
      <c r="F78" s="22" t="s">
        <v>54</v>
      </c>
      <c r="G78" s="17" t="s">
        <v>423</v>
      </c>
      <c r="H78" s="22" t="s">
        <v>55</v>
      </c>
      <c r="I78" s="13" t="s">
        <v>113</v>
      </c>
      <c r="J78" s="13"/>
    </row>
    <row r="79" spans="1:10" ht="31.5" x14ac:dyDescent="0.25">
      <c r="A79" s="14">
        <f t="shared" si="2"/>
        <v>68</v>
      </c>
      <c r="B79" s="13" t="s">
        <v>90</v>
      </c>
      <c r="C79" s="13" t="s">
        <v>49</v>
      </c>
      <c r="D79" s="13" t="s">
        <v>50</v>
      </c>
      <c r="E79" s="17" t="s">
        <v>423</v>
      </c>
      <c r="F79" s="22" t="s">
        <v>56</v>
      </c>
      <c r="G79" s="17" t="s">
        <v>423</v>
      </c>
      <c r="H79" s="22" t="s">
        <v>34</v>
      </c>
      <c r="I79" s="13" t="s">
        <v>114</v>
      </c>
      <c r="J79" s="13"/>
    </row>
    <row r="80" spans="1:10" ht="31.5" x14ac:dyDescent="0.25">
      <c r="A80" s="14">
        <f t="shared" si="2"/>
        <v>69</v>
      </c>
      <c r="B80" s="13" t="s">
        <v>91</v>
      </c>
      <c r="C80" s="13" t="s">
        <v>57</v>
      </c>
      <c r="D80" s="13" t="s">
        <v>68</v>
      </c>
      <c r="E80" s="17" t="s">
        <v>409</v>
      </c>
      <c r="F80" s="22" t="s">
        <v>33</v>
      </c>
      <c r="G80" s="17" t="s">
        <v>409</v>
      </c>
      <c r="H80" s="22" t="s">
        <v>34</v>
      </c>
      <c r="I80" s="13" t="s">
        <v>69</v>
      </c>
      <c r="J80" s="13"/>
    </row>
    <row r="81" spans="1:10" ht="47.25" x14ac:dyDescent="0.25">
      <c r="A81" s="14">
        <f t="shared" si="2"/>
        <v>70</v>
      </c>
      <c r="B81" s="13" t="s">
        <v>92</v>
      </c>
      <c r="C81" s="13" t="s">
        <v>57</v>
      </c>
      <c r="D81" s="13" t="s">
        <v>70</v>
      </c>
      <c r="E81" s="17" t="s">
        <v>413</v>
      </c>
      <c r="F81" s="22" t="s">
        <v>33</v>
      </c>
      <c r="G81" s="17" t="s">
        <v>413</v>
      </c>
      <c r="H81" s="22" t="s">
        <v>34</v>
      </c>
      <c r="I81" s="13" t="s">
        <v>71</v>
      </c>
      <c r="J81" s="13"/>
    </row>
    <row r="82" spans="1:10" ht="47.25" x14ac:dyDescent="0.25">
      <c r="A82" s="14">
        <f t="shared" si="2"/>
        <v>71</v>
      </c>
      <c r="B82" s="13" t="s">
        <v>93</v>
      </c>
      <c r="C82" s="13" t="s">
        <v>57</v>
      </c>
      <c r="D82" s="13" t="s">
        <v>72</v>
      </c>
      <c r="E82" s="17" t="s">
        <v>413</v>
      </c>
      <c r="F82" s="22" t="s">
        <v>33</v>
      </c>
      <c r="G82" s="17" t="s">
        <v>413</v>
      </c>
      <c r="H82" s="22" t="s">
        <v>34</v>
      </c>
      <c r="I82" s="13" t="s">
        <v>71</v>
      </c>
      <c r="J82" s="13"/>
    </row>
    <row r="83" spans="1:10" ht="31.5" x14ac:dyDescent="0.25">
      <c r="A83" s="14">
        <f t="shared" si="2"/>
        <v>72</v>
      </c>
      <c r="B83" s="13" t="s">
        <v>94</v>
      </c>
      <c r="C83" s="13" t="s">
        <v>57</v>
      </c>
      <c r="D83" s="13" t="s">
        <v>73</v>
      </c>
      <c r="E83" s="17" t="s">
        <v>413</v>
      </c>
      <c r="F83" s="22" t="s">
        <v>33</v>
      </c>
      <c r="G83" s="17" t="s">
        <v>413</v>
      </c>
      <c r="H83" s="22" t="s">
        <v>34</v>
      </c>
      <c r="I83" s="13" t="s">
        <v>74</v>
      </c>
      <c r="J83" s="13"/>
    </row>
    <row r="84" spans="1:10" ht="63" x14ac:dyDescent="0.25">
      <c r="A84" s="14">
        <f t="shared" si="2"/>
        <v>73</v>
      </c>
      <c r="B84" s="13" t="s">
        <v>75</v>
      </c>
      <c r="C84" s="13" t="s">
        <v>57</v>
      </c>
      <c r="D84" s="13" t="s">
        <v>106</v>
      </c>
      <c r="E84" s="17" t="s">
        <v>410</v>
      </c>
      <c r="F84" s="22" t="s">
        <v>33</v>
      </c>
      <c r="G84" s="17" t="s">
        <v>410</v>
      </c>
      <c r="H84" s="22" t="s">
        <v>34</v>
      </c>
      <c r="I84" s="13" t="s">
        <v>76</v>
      </c>
      <c r="J84" s="13"/>
    </row>
    <row r="85" spans="1:10" ht="78.75" x14ac:dyDescent="0.25">
      <c r="A85" s="14">
        <f t="shared" si="2"/>
        <v>74</v>
      </c>
      <c r="B85" s="13" t="s">
        <v>77</v>
      </c>
      <c r="C85" s="13" t="s">
        <v>57</v>
      </c>
      <c r="D85" s="13" t="s">
        <v>107</v>
      </c>
      <c r="E85" s="17" t="s">
        <v>410</v>
      </c>
      <c r="F85" s="22" t="s">
        <v>33</v>
      </c>
      <c r="G85" s="17" t="s">
        <v>410</v>
      </c>
      <c r="H85" s="22" t="s">
        <v>34</v>
      </c>
      <c r="I85" s="13" t="s">
        <v>76</v>
      </c>
      <c r="J85" s="13"/>
    </row>
    <row r="86" spans="1:10" ht="31.5" x14ac:dyDescent="0.25">
      <c r="A86" s="14">
        <f t="shared" si="2"/>
        <v>75</v>
      </c>
      <c r="B86" s="13" t="s">
        <v>95</v>
      </c>
      <c r="C86" s="13" t="s">
        <v>49</v>
      </c>
      <c r="D86" s="13" t="s">
        <v>50</v>
      </c>
      <c r="E86" s="17" t="s">
        <v>417</v>
      </c>
      <c r="F86" s="22" t="s">
        <v>33</v>
      </c>
      <c r="G86" s="17" t="s">
        <v>417</v>
      </c>
      <c r="H86" s="22" t="s">
        <v>51</v>
      </c>
      <c r="I86" s="13" t="s">
        <v>115</v>
      </c>
      <c r="J86" s="13"/>
    </row>
    <row r="87" spans="1:10" ht="47.25" x14ac:dyDescent="0.25">
      <c r="A87" s="14">
        <f t="shared" si="2"/>
        <v>76</v>
      </c>
      <c r="B87" s="13" t="s">
        <v>96</v>
      </c>
      <c r="C87" s="13" t="s">
        <v>49</v>
      </c>
      <c r="D87" s="13" t="s">
        <v>50</v>
      </c>
      <c r="E87" s="17" t="s">
        <v>417</v>
      </c>
      <c r="F87" s="22" t="s">
        <v>52</v>
      </c>
      <c r="G87" s="17" t="s">
        <v>417</v>
      </c>
      <c r="H87" s="22" t="s">
        <v>53</v>
      </c>
      <c r="I87" s="13" t="s">
        <v>116</v>
      </c>
      <c r="J87" s="13"/>
    </row>
    <row r="88" spans="1:10" ht="31.5" x14ac:dyDescent="0.25">
      <c r="A88" s="14">
        <f t="shared" si="2"/>
        <v>77</v>
      </c>
      <c r="B88" s="13" t="s">
        <v>97</v>
      </c>
      <c r="C88" s="13" t="s">
        <v>49</v>
      </c>
      <c r="D88" s="13" t="s">
        <v>50</v>
      </c>
      <c r="E88" s="17" t="s">
        <v>417</v>
      </c>
      <c r="F88" s="22" t="s">
        <v>54</v>
      </c>
      <c r="G88" s="17" t="s">
        <v>417</v>
      </c>
      <c r="H88" s="22" t="s">
        <v>55</v>
      </c>
      <c r="I88" s="13" t="s">
        <v>117</v>
      </c>
      <c r="J88" s="13"/>
    </row>
    <row r="89" spans="1:10" ht="31.5" x14ac:dyDescent="0.25">
      <c r="A89" s="14">
        <f t="shared" si="2"/>
        <v>78</v>
      </c>
      <c r="B89" s="13" t="s">
        <v>98</v>
      </c>
      <c r="C89" s="13" t="s">
        <v>49</v>
      </c>
      <c r="D89" s="13" t="s">
        <v>50</v>
      </c>
      <c r="E89" s="17" t="s">
        <v>417</v>
      </c>
      <c r="F89" s="22" t="s">
        <v>56</v>
      </c>
      <c r="G89" s="17" t="s">
        <v>417</v>
      </c>
      <c r="H89" s="22" t="s">
        <v>34</v>
      </c>
      <c r="I89" s="13" t="s">
        <v>118</v>
      </c>
      <c r="J89" s="13"/>
    </row>
    <row r="90" spans="1:10" ht="31.5" x14ac:dyDescent="0.25">
      <c r="A90" s="14">
        <f t="shared" si="2"/>
        <v>79</v>
      </c>
      <c r="B90" s="13" t="s">
        <v>99</v>
      </c>
      <c r="C90" s="13" t="s">
        <v>49</v>
      </c>
      <c r="D90" s="13" t="s">
        <v>50</v>
      </c>
      <c r="E90" s="17" t="s">
        <v>420</v>
      </c>
      <c r="F90" s="22" t="s">
        <v>33</v>
      </c>
      <c r="G90" s="17" t="s">
        <v>420</v>
      </c>
      <c r="H90" s="22" t="s">
        <v>51</v>
      </c>
      <c r="I90" s="13" t="s">
        <v>119</v>
      </c>
      <c r="J90" s="13"/>
    </row>
    <row r="91" spans="1:10" ht="31.5" x14ac:dyDescent="0.25">
      <c r="A91" s="14">
        <f t="shared" si="2"/>
        <v>80</v>
      </c>
      <c r="B91" s="13" t="s">
        <v>100</v>
      </c>
      <c r="C91" s="13" t="s">
        <v>49</v>
      </c>
      <c r="D91" s="13" t="s">
        <v>50</v>
      </c>
      <c r="E91" s="17" t="s">
        <v>420</v>
      </c>
      <c r="F91" s="22" t="s">
        <v>52</v>
      </c>
      <c r="G91" s="17" t="s">
        <v>420</v>
      </c>
      <c r="H91" s="22" t="s">
        <v>53</v>
      </c>
      <c r="I91" s="13" t="s">
        <v>120</v>
      </c>
      <c r="J91" s="13"/>
    </row>
    <row r="92" spans="1:10" ht="31.5" x14ac:dyDescent="0.25">
      <c r="A92" s="14">
        <f t="shared" si="2"/>
        <v>81</v>
      </c>
      <c r="B92" s="13" t="s">
        <v>101</v>
      </c>
      <c r="C92" s="13" t="s">
        <v>49</v>
      </c>
      <c r="D92" s="13" t="s">
        <v>50</v>
      </c>
      <c r="E92" s="17" t="s">
        <v>420</v>
      </c>
      <c r="F92" s="22" t="s">
        <v>54</v>
      </c>
      <c r="G92" s="17" t="s">
        <v>420</v>
      </c>
      <c r="H92" s="22" t="s">
        <v>55</v>
      </c>
      <c r="I92" s="13" t="s">
        <v>121</v>
      </c>
      <c r="J92" s="13"/>
    </row>
    <row r="93" spans="1:10" ht="31.5" x14ac:dyDescent="0.25">
      <c r="A93" s="14">
        <f t="shared" si="2"/>
        <v>82</v>
      </c>
      <c r="B93" s="13" t="s">
        <v>102</v>
      </c>
      <c r="C93" s="13" t="s">
        <v>49</v>
      </c>
      <c r="D93" s="13" t="s">
        <v>50</v>
      </c>
      <c r="E93" s="17" t="s">
        <v>420</v>
      </c>
      <c r="F93" s="22" t="s">
        <v>56</v>
      </c>
      <c r="G93" s="17" t="s">
        <v>420</v>
      </c>
      <c r="H93" s="22" t="s">
        <v>34</v>
      </c>
      <c r="I93" s="13" t="s">
        <v>122</v>
      </c>
      <c r="J93" s="13"/>
    </row>
    <row r="94" spans="1:10" ht="31.5" x14ac:dyDescent="0.25">
      <c r="A94" s="14">
        <f t="shared" si="2"/>
        <v>83</v>
      </c>
      <c r="B94" s="13" t="s">
        <v>103</v>
      </c>
      <c r="C94" s="13" t="s">
        <v>49</v>
      </c>
      <c r="D94" s="13" t="s">
        <v>50</v>
      </c>
      <c r="E94" s="17" t="s">
        <v>420</v>
      </c>
      <c r="F94" s="22" t="s">
        <v>78</v>
      </c>
      <c r="G94" s="17" t="s">
        <v>420</v>
      </c>
      <c r="H94" s="22" t="s">
        <v>79</v>
      </c>
      <c r="I94" s="13" t="s">
        <v>123</v>
      </c>
      <c r="J94" s="13"/>
    </row>
    <row r="95" spans="1:10" s="8" customFormat="1" ht="141.75" x14ac:dyDescent="0.25">
      <c r="A95" s="14">
        <f t="shared" si="2"/>
        <v>84</v>
      </c>
      <c r="B95" s="13" t="s">
        <v>164</v>
      </c>
      <c r="C95" s="13" t="s">
        <v>162</v>
      </c>
      <c r="D95" s="13" t="s">
        <v>165</v>
      </c>
      <c r="E95" s="7" t="s">
        <v>419</v>
      </c>
      <c r="F95" s="25" t="s">
        <v>33</v>
      </c>
      <c r="G95" s="7" t="s">
        <v>419</v>
      </c>
      <c r="H95" s="25" t="s">
        <v>34</v>
      </c>
      <c r="I95" s="24" t="s">
        <v>166</v>
      </c>
      <c r="J95" s="22" t="s">
        <v>163</v>
      </c>
    </row>
    <row r="96" spans="1:10" s="8" customFormat="1" ht="110.25" x14ac:dyDescent="0.25">
      <c r="A96" s="14">
        <f t="shared" si="2"/>
        <v>85</v>
      </c>
      <c r="B96" s="13" t="s">
        <v>167</v>
      </c>
      <c r="C96" s="13" t="s">
        <v>162</v>
      </c>
      <c r="D96" s="13" t="s">
        <v>402</v>
      </c>
      <c r="E96" s="7" t="s">
        <v>419</v>
      </c>
      <c r="F96" s="25" t="s">
        <v>33</v>
      </c>
      <c r="G96" s="7" t="s">
        <v>419</v>
      </c>
      <c r="H96" s="25" t="s">
        <v>34</v>
      </c>
      <c r="I96" s="24" t="s">
        <v>168</v>
      </c>
      <c r="J96" s="22" t="s">
        <v>163</v>
      </c>
    </row>
    <row r="97" spans="1:10" s="8" customFormat="1" ht="110.25" x14ac:dyDescent="0.25">
      <c r="A97" s="14">
        <f t="shared" si="2"/>
        <v>86</v>
      </c>
      <c r="B97" s="13" t="s">
        <v>169</v>
      </c>
      <c r="C97" s="13" t="s">
        <v>162</v>
      </c>
      <c r="D97" s="13" t="s">
        <v>170</v>
      </c>
      <c r="E97" s="7" t="s">
        <v>422</v>
      </c>
      <c r="F97" s="25" t="s">
        <v>33</v>
      </c>
      <c r="G97" s="7" t="s">
        <v>422</v>
      </c>
      <c r="H97" s="25" t="s">
        <v>34</v>
      </c>
      <c r="I97" s="24" t="s">
        <v>168</v>
      </c>
      <c r="J97" s="22" t="s">
        <v>163</v>
      </c>
    </row>
    <row r="98" spans="1:10" s="8" customFormat="1" ht="173.25" x14ac:dyDescent="0.25">
      <c r="A98" s="14">
        <f t="shared" ref="A98:A146" si="4">1+A97</f>
        <v>87</v>
      </c>
      <c r="B98" s="13" t="s">
        <v>172</v>
      </c>
      <c r="C98" s="13" t="s">
        <v>162</v>
      </c>
      <c r="D98" s="13" t="s">
        <v>173</v>
      </c>
      <c r="E98" s="7" t="s">
        <v>171</v>
      </c>
      <c r="F98" s="25" t="s">
        <v>33</v>
      </c>
      <c r="G98" s="7" t="s">
        <v>171</v>
      </c>
      <c r="H98" s="25" t="s">
        <v>34</v>
      </c>
      <c r="I98" s="24" t="s">
        <v>174</v>
      </c>
      <c r="J98" s="22" t="s">
        <v>163</v>
      </c>
    </row>
    <row r="99" spans="1:10" s="8" customFormat="1" ht="94.5" x14ac:dyDescent="0.25">
      <c r="A99" s="14">
        <f t="shared" si="4"/>
        <v>88</v>
      </c>
      <c r="B99" s="13" t="s">
        <v>175</v>
      </c>
      <c r="C99" s="13" t="s">
        <v>162</v>
      </c>
      <c r="D99" s="13" t="s">
        <v>176</v>
      </c>
      <c r="E99" s="7" t="s">
        <v>177</v>
      </c>
      <c r="F99" s="25" t="s">
        <v>33</v>
      </c>
      <c r="G99" s="7" t="s">
        <v>177</v>
      </c>
      <c r="H99" s="25" t="s">
        <v>34</v>
      </c>
      <c r="I99" s="24" t="s">
        <v>178</v>
      </c>
      <c r="J99" s="22" t="s">
        <v>163</v>
      </c>
    </row>
    <row r="100" spans="1:10" s="8" customFormat="1" ht="157.5" x14ac:dyDescent="0.25">
      <c r="A100" s="14">
        <f t="shared" si="4"/>
        <v>89</v>
      </c>
      <c r="B100" s="13" t="s">
        <v>179</v>
      </c>
      <c r="C100" s="13" t="s">
        <v>162</v>
      </c>
      <c r="D100" s="13" t="s">
        <v>180</v>
      </c>
      <c r="E100" s="7" t="s">
        <v>181</v>
      </c>
      <c r="F100" s="25" t="s">
        <v>33</v>
      </c>
      <c r="G100" s="7" t="s">
        <v>181</v>
      </c>
      <c r="H100" s="25" t="s">
        <v>34</v>
      </c>
      <c r="I100" s="24" t="s">
        <v>178</v>
      </c>
      <c r="J100" s="22" t="s">
        <v>163</v>
      </c>
    </row>
    <row r="101" spans="1:10" s="8" customFormat="1" ht="141.75" x14ac:dyDescent="0.25">
      <c r="A101" s="14">
        <f t="shared" si="4"/>
        <v>90</v>
      </c>
      <c r="B101" s="13" t="s">
        <v>182</v>
      </c>
      <c r="C101" s="13" t="s">
        <v>162</v>
      </c>
      <c r="D101" s="13" t="s">
        <v>183</v>
      </c>
      <c r="E101" s="7" t="s">
        <v>184</v>
      </c>
      <c r="F101" s="25" t="s">
        <v>33</v>
      </c>
      <c r="G101" s="7" t="s">
        <v>184</v>
      </c>
      <c r="H101" s="25" t="s">
        <v>34</v>
      </c>
      <c r="I101" s="24" t="s">
        <v>185</v>
      </c>
      <c r="J101" s="22" t="s">
        <v>163</v>
      </c>
    </row>
    <row r="102" spans="1:10" s="8" customFormat="1" ht="94.5" x14ac:dyDescent="0.25">
      <c r="A102" s="14">
        <f t="shared" si="4"/>
        <v>91</v>
      </c>
      <c r="B102" s="13" t="s">
        <v>186</v>
      </c>
      <c r="C102" s="13" t="s">
        <v>162</v>
      </c>
      <c r="D102" s="13" t="s">
        <v>187</v>
      </c>
      <c r="E102" s="7" t="s">
        <v>188</v>
      </c>
      <c r="F102" s="25" t="s">
        <v>33</v>
      </c>
      <c r="G102" s="7" t="s">
        <v>188</v>
      </c>
      <c r="H102" s="25" t="s">
        <v>34</v>
      </c>
      <c r="I102" s="24" t="s">
        <v>189</v>
      </c>
      <c r="J102" s="22" t="s">
        <v>163</v>
      </c>
    </row>
    <row r="103" spans="1:10" s="8" customFormat="1" ht="126" x14ac:dyDescent="0.25">
      <c r="A103" s="14">
        <f t="shared" si="4"/>
        <v>92</v>
      </c>
      <c r="B103" s="13" t="s">
        <v>190</v>
      </c>
      <c r="C103" s="13" t="s">
        <v>191</v>
      </c>
      <c r="D103" s="13" t="s">
        <v>192</v>
      </c>
      <c r="E103" s="7" t="s">
        <v>193</v>
      </c>
      <c r="F103" s="25" t="s">
        <v>33</v>
      </c>
      <c r="G103" s="7" t="s">
        <v>193</v>
      </c>
      <c r="H103" s="25" t="s">
        <v>34</v>
      </c>
      <c r="I103" s="44" t="s">
        <v>194</v>
      </c>
      <c r="J103" s="22" t="s">
        <v>163</v>
      </c>
    </row>
    <row r="104" spans="1:10" s="8" customFormat="1" ht="78.75" x14ac:dyDescent="0.25">
      <c r="A104" s="14">
        <f t="shared" si="4"/>
        <v>93</v>
      </c>
      <c r="B104" s="13" t="s">
        <v>195</v>
      </c>
      <c r="C104" s="13" t="s">
        <v>196</v>
      </c>
      <c r="D104" s="13" t="s">
        <v>192</v>
      </c>
      <c r="E104" s="7" t="s">
        <v>193</v>
      </c>
      <c r="F104" s="25" t="s">
        <v>33</v>
      </c>
      <c r="G104" s="7" t="s">
        <v>193</v>
      </c>
      <c r="H104" s="25" t="s">
        <v>34</v>
      </c>
      <c r="I104" s="44"/>
      <c r="J104" s="22" t="s">
        <v>163</v>
      </c>
    </row>
    <row r="105" spans="1:10" s="8" customFormat="1" ht="94.5" x14ac:dyDescent="0.25">
      <c r="A105" s="14">
        <f t="shared" si="4"/>
        <v>94</v>
      </c>
      <c r="B105" s="13" t="s">
        <v>197</v>
      </c>
      <c r="C105" s="13" t="s">
        <v>162</v>
      </c>
      <c r="D105" s="13" t="s">
        <v>198</v>
      </c>
      <c r="E105" s="7" t="s">
        <v>199</v>
      </c>
      <c r="F105" s="25" t="s">
        <v>33</v>
      </c>
      <c r="G105" s="7" t="s">
        <v>199</v>
      </c>
      <c r="H105" s="25" t="s">
        <v>34</v>
      </c>
      <c r="I105" s="22" t="s">
        <v>157</v>
      </c>
      <c r="J105" s="22" t="s">
        <v>163</v>
      </c>
    </row>
    <row r="106" spans="1:10" s="8" customFormat="1" ht="63" x14ac:dyDescent="0.25">
      <c r="A106" s="14">
        <f t="shared" si="4"/>
        <v>95</v>
      </c>
      <c r="B106" s="13" t="s">
        <v>200</v>
      </c>
      <c r="C106" s="13" t="s">
        <v>162</v>
      </c>
      <c r="D106" s="13" t="s">
        <v>201</v>
      </c>
      <c r="E106" s="7" t="s">
        <v>202</v>
      </c>
      <c r="F106" s="25" t="s">
        <v>33</v>
      </c>
      <c r="G106" s="7" t="s">
        <v>202</v>
      </c>
      <c r="H106" s="25" t="s">
        <v>34</v>
      </c>
      <c r="I106" s="22" t="s">
        <v>157</v>
      </c>
      <c r="J106" s="22" t="s">
        <v>163</v>
      </c>
    </row>
    <row r="107" spans="1:10" s="8" customFormat="1" ht="63" x14ac:dyDescent="0.25">
      <c r="A107" s="14">
        <f t="shared" si="4"/>
        <v>96</v>
      </c>
      <c r="B107" s="13" t="s">
        <v>203</v>
      </c>
      <c r="C107" s="13" t="s">
        <v>162</v>
      </c>
      <c r="D107" s="13" t="s">
        <v>204</v>
      </c>
      <c r="E107" s="7" t="s">
        <v>202</v>
      </c>
      <c r="F107" s="25" t="s">
        <v>33</v>
      </c>
      <c r="G107" s="7" t="s">
        <v>202</v>
      </c>
      <c r="H107" s="25" t="s">
        <v>34</v>
      </c>
      <c r="I107" s="22" t="s">
        <v>157</v>
      </c>
      <c r="J107" s="22" t="s">
        <v>163</v>
      </c>
    </row>
    <row r="108" spans="1:10" s="8" customFormat="1" ht="31.5" x14ac:dyDescent="0.25">
      <c r="A108" s="14">
        <f t="shared" si="4"/>
        <v>97</v>
      </c>
      <c r="B108" s="13" t="s">
        <v>209</v>
      </c>
      <c r="C108" s="13" t="s">
        <v>50</v>
      </c>
      <c r="D108" s="13" t="s">
        <v>156</v>
      </c>
      <c r="E108" s="7" t="s">
        <v>207</v>
      </c>
      <c r="F108" s="25" t="s">
        <v>33</v>
      </c>
      <c r="G108" s="7" t="s">
        <v>207</v>
      </c>
      <c r="H108" s="25" t="s">
        <v>124</v>
      </c>
      <c r="I108" s="22" t="s">
        <v>157</v>
      </c>
      <c r="J108" s="22"/>
    </row>
    <row r="109" spans="1:10" s="8" customFormat="1" ht="31.5" x14ac:dyDescent="0.25">
      <c r="A109" s="14">
        <f t="shared" si="4"/>
        <v>98</v>
      </c>
      <c r="B109" s="13" t="s">
        <v>210</v>
      </c>
      <c r="C109" s="13" t="s">
        <v>50</v>
      </c>
      <c r="D109" s="13" t="s">
        <v>156</v>
      </c>
      <c r="E109" s="7" t="s">
        <v>207</v>
      </c>
      <c r="F109" s="25" t="s">
        <v>158</v>
      </c>
      <c r="G109" s="7" t="s">
        <v>207</v>
      </c>
      <c r="H109" s="25" t="s">
        <v>159</v>
      </c>
      <c r="I109" s="22" t="s">
        <v>157</v>
      </c>
      <c r="J109" s="22"/>
    </row>
    <row r="110" spans="1:10" s="8" customFormat="1" ht="31.5" x14ac:dyDescent="0.25">
      <c r="A110" s="14">
        <f t="shared" si="4"/>
        <v>99</v>
      </c>
      <c r="B110" s="13" t="s">
        <v>211</v>
      </c>
      <c r="C110" s="13" t="s">
        <v>50</v>
      </c>
      <c r="D110" s="13" t="s">
        <v>156</v>
      </c>
      <c r="E110" s="7" t="s">
        <v>207</v>
      </c>
      <c r="F110" s="25" t="s">
        <v>54</v>
      </c>
      <c r="G110" s="7" t="s">
        <v>207</v>
      </c>
      <c r="H110" s="25" t="s">
        <v>55</v>
      </c>
      <c r="I110" s="22" t="s">
        <v>160</v>
      </c>
      <c r="J110" s="22"/>
    </row>
    <row r="111" spans="1:10" s="8" customFormat="1" ht="31.5" x14ac:dyDescent="0.25">
      <c r="A111" s="14">
        <f t="shared" si="4"/>
        <v>100</v>
      </c>
      <c r="B111" s="13" t="s">
        <v>212</v>
      </c>
      <c r="C111" s="13" t="s">
        <v>50</v>
      </c>
      <c r="D111" s="13" t="s">
        <v>156</v>
      </c>
      <c r="E111" s="7" t="s">
        <v>207</v>
      </c>
      <c r="F111" s="25" t="s">
        <v>161</v>
      </c>
      <c r="G111" s="7" t="s">
        <v>207</v>
      </c>
      <c r="H111" s="25" t="s">
        <v>34</v>
      </c>
      <c r="I111" s="22" t="s">
        <v>157</v>
      </c>
      <c r="J111" s="22"/>
    </row>
    <row r="112" spans="1:10" s="8" customFormat="1" ht="31.5" x14ac:dyDescent="0.25">
      <c r="A112" s="14">
        <f t="shared" si="4"/>
        <v>101</v>
      </c>
      <c r="B112" s="13" t="s">
        <v>213</v>
      </c>
      <c r="C112" s="13" t="s">
        <v>50</v>
      </c>
      <c r="D112" s="13" t="s">
        <v>156</v>
      </c>
      <c r="E112" s="7" t="s">
        <v>208</v>
      </c>
      <c r="F112" s="25" t="s">
        <v>33</v>
      </c>
      <c r="G112" s="7" t="s">
        <v>208</v>
      </c>
      <c r="H112" s="25" t="s">
        <v>124</v>
      </c>
      <c r="I112" s="22" t="s">
        <v>157</v>
      </c>
      <c r="J112" s="22"/>
    </row>
    <row r="113" spans="1:10" s="8" customFormat="1" ht="31.5" x14ac:dyDescent="0.25">
      <c r="A113" s="14">
        <f t="shared" si="4"/>
        <v>102</v>
      </c>
      <c r="B113" s="13" t="s">
        <v>214</v>
      </c>
      <c r="C113" s="13" t="s">
        <v>50</v>
      </c>
      <c r="D113" s="13" t="s">
        <v>156</v>
      </c>
      <c r="E113" s="7" t="s">
        <v>208</v>
      </c>
      <c r="F113" s="25" t="s">
        <v>158</v>
      </c>
      <c r="G113" s="7" t="s">
        <v>208</v>
      </c>
      <c r="H113" s="25" t="s">
        <v>159</v>
      </c>
      <c r="I113" s="22" t="s">
        <v>157</v>
      </c>
      <c r="J113" s="22"/>
    </row>
    <row r="114" spans="1:10" s="8" customFormat="1" ht="31.5" x14ac:dyDescent="0.25">
      <c r="A114" s="14">
        <f t="shared" si="4"/>
        <v>103</v>
      </c>
      <c r="B114" s="13" t="s">
        <v>215</v>
      </c>
      <c r="C114" s="13" t="s">
        <v>50</v>
      </c>
      <c r="D114" s="13" t="s">
        <v>156</v>
      </c>
      <c r="E114" s="7" t="s">
        <v>208</v>
      </c>
      <c r="F114" s="25" t="s">
        <v>54</v>
      </c>
      <c r="G114" s="7" t="s">
        <v>208</v>
      </c>
      <c r="H114" s="25" t="s">
        <v>55</v>
      </c>
      <c r="I114" s="22" t="s">
        <v>157</v>
      </c>
      <c r="J114" s="22"/>
    </row>
    <row r="115" spans="1:10" s="8" customFormat="1" ht="31.5" x14ac:dyDescent="0.25">
      <c r="A115" s="14">
        <f t="shared" si="4"/>
        <v>104</v>
      </c>
      <c r="B115" s="13" t="s">
        <v>216</v>
      </c>
      <c r="C115" s="13" t="s">
        <v>50</v>
      </c>
      <c r="D115" s="13" t="s">
        <v>156</v>
      </c>
      <c r="E115" s="7" t="s">
        <v>208</v>
      </c>
      <c r="F115" s="25" t="s">
        <v>161</v>
      </c>
      <c r="G115" s="7" t="s">
        <v>208</v>
      </c>
      <c r="H115" s="25" t="s">
        <v>34</v>
      </c>
      <c r="I115" s="22" t="s">
        <v>157</v>
      </c>
      <c r="J115" s="22"/>
    </row>
    <row r="116" spans="1:10" s="8" customFormat="1" ht="31.5" x14ac:dyDescent="0.25">
      <c r="A116" s="14">
        <f t="shared" si="4"/>
        <v>105</v>
      </c>
      <c r="B116" s="13" t="s">
        <v>217</v>
      </c>
      <c r="C116" s="13" t="s">
        <v>50</v>
      </c>
      <c r="D116" s="13" t="s">
        <v>156</v>
      </c>
      <c r="E116" s="7" t="s">
        <v>205</v>
      </c>
      <c r="F116" s="25" t="s">
        <v>33</v>
      </c>
      <c r="G116" s="7" t="s">
        <v>205</v>
      </c>
      <c r="H116" s="25" t="s">
        <v>124</v>
      </c>
      <c r="I116" s="22" t="s">
        <v>157</v>
      </c>
      <c r="J116" s="22"/>
    </row>
    <row r="117" spans="1:10" s="8" customFormat="1" ht="31.5" x14ac:dyDescent="0.25">
      <c r="A117" s="14">
        <f t="shared" si="4"/>
        <v>106</v>
      </c>
      <c r="B117" s="13" t="s">
        <v>218</v>
      </c>
      <c r="C117" s="13" t="s">
        <v>50</v>
      </c>
      <c r="D117" s="13" t="s">
        <v>156</v>
      </c>
      <c r="E117" s="7" t="s">
        <v>205</v>
      </c>
      <c r="F117" s="25" t="s">
        <v>158</v>
      </c>
      <c r="G117" s="7" t="s">
        <v>205</v>
      </c>
      <c r="H117" s="25" t="s">
        <v>159</v>
      </c>
      <c r="I117" s="22" t="s">
        <v>157</v>
      </c>
      <c r="J117" s="22"/>
    </row>
    <row r="118" spans="1:10" s="8" customFormat="1" ht="31.5" x14ac:dyDescent="0.25">
      <c r="A118" s="14">
        <f t="shared" si="4"/>
        <v>107</v>
      </c>
      <c r="B118" s="13" t="s">
        <v>219</v>
      </c>
      <c r="C118" s="13" t="s">
        <v>50</v>
      </c>
      <c r="D118" s="13" t="s">
        <v>156</v>
      </c>
      <c r="E118" s="7" t="s">
        <v>205</v>
      </c>
      <c r="F118" s="25" t="s">
        <v>54</v>
      </c>
      <c r="G118" s="7" t="s">
        <v>205</v>
      </c>
      <c r="H118" s="25" t="s">
        <v>55</v>
      </c>
      <c r="I118" s="22" t="s">
        <v>157</v>
      </c>
      <c r="J118" s="22"/>
    </row>
    <row r="119" spans="1:10" s="8" customFormat="1" ht="31.5" x14ac:dyDescent="0.25">
      <c r="A119" s="14">
        <f t="shared" si="4"/>
        <v>108</v>
      </c>
      <c r="B119" s="13" t="s">
        <v>220</v>
      </c>
      <c r="C119" s="13" t="s">
        <v>50</v>
      </c>
      <c r="D119" s="13" t="s">
        <v>156</v>
      </c>
      <c r="E119" s="7" t="s">
        <v>205</v>
      </c>
      <c r="F119" s="25" t="s">
        <v>161</v>
      </c>
      <c r="G119" s="7" t="s">
        <v>205</v>
      </c>
      <c r="H119" s="25" t="s">
        <v>34</v>
      </c>
      <c r="I119" s="22" t="s">
        <v>160</v>
      </c>
      <c r="J119" s="22"/>
    </row>
    <row r="120" spans="1:10" s="8" customFormat="1" ht="31.5" x14ac:dyDescent="0.25">
      <c r="A120" s="14">
        <f t="shared" si="4"/>
        <v>109</v>
      </c>
      <c r="B120" s="13" t="s">
        <v>221</v>
      </c>
      <c r="C120" s="13" t="s">
        <v>50</v>
      </c>
      <c r="D120" s="13" t="s">
        <v>156</v>
      </c>
      <c r="E120" s="7" t="s">
        <v>206</v>
      </c>
      <c r="F120" s="25" t="s">
        <v>33</v>
      </c>
      <c r="G120" s="7" t="s">
        <v>206</v>
      </c>
      <c r="H120" s="25" t="s">
        <v>124</v>
      </c>
      <c r="I120" s="22" t="s">
        <v>157</v>
      </c>
      <c r="J120" s="22"/>
    </row>
    <row r="121" spans="1:10" s="8" customFormat="1" ht="31.5" x14ac:dyDescent="0.25">
      <c r="A121" s="14">
        <f t="shared" si="4"/>
        <v>110</v>
      </c>
      <c r="B121" s="13" t="s">
        <v>222</v>
      </c>
      <c r="C121" s="13" t="s">
        <v>50</v>
      </c>
      <c r="D121" s="13" t="s">
        <v>156</v>
      </c>
      <c r="E121" s="7" t="s">
        <v>206</v>
      </c>
      <c r="F121" s="25" t="s">
        <v>158</v>
      </c>
      <c r="G121" s="7" t="s">
        <v>206</v>
      </c>
      <c r="H121" s="25" t="s">
        <v>159</v>
      </c>
      <c r="I121" s="22" t="s">
        <v>157</v>
      </c>
      <c r="J121" s="22"/>
    </row>
    <row r="122" spans="1:10" s="8" customFormat="1" ht="31.5" x14ac:dyDescent="0.25">
      <c r="A122" s="14">
        <f t="shared" si="4"/>
        <v>111</v>
      </c>
      <c r="B122" s="13" t="s">
        <v>223</v>
      </c>
      <c r="C122" s="13" t="s">
        <v>50</v>
      </c>
      <c r="D122" s="13" t="s">
        <v>156</v>
      </c>
      <c r="E122" s="7" t="s">
        <v>206</v>
      </c>
      <c r="F122" s="25" t="s">
        <v>54</v>
      </c>
      <c r="G122" s="7" t="s">
        <v>206</v>
      </c>
      <c r="H122" s="25" t="s">
        <v>55</v>
      </c>
      <c r="I122" s="22" t="s">
        <v>160</v>
      </c>
      <c r="J122" s="22"/>
    </row>
    <row r="123" spans="1:10" ht="63" x14ac:dyDescent="0.25">
      <c r="A123" s="14">
        <f t="shared" si="4"/>
        <v>112</v>
      </c>
      <c r="B123" s="20" t="s">
        <v>238</v>
      </c>
      <c r="C123" s="19" t="s">
        <v>226</v>
      </c>
      <c r="D123" s="24" t="s">
        <v>227</v>
      </c>
      <c r="E123" s="25" t="s">
        <v>407</v>
      </c>
      <c r="F123" s="22" t="s">
        <v>51</v>
      </c>
      <c r="G123" s="25" t="s">
        <v>407</v>
      </c>
      <c r="H123" s="22" t="s">
        <v>224</v>
      </c>
      <c r="I123" s="13" t="s">
        <v>336</v>
      </c>
      <c r="J123" s="13"/>
    </row>
    <row r="124" spans="1:10" ht="63" x14ac:dyDescent="0.25">
      <c r="A124" s="14">
        <f t="shared" si="4"/>
        <v>113</v>
      </c>
      <c r="B124" s="20" t="s">
        <v>239</v>
      </c>
      <c r="C124" s="19" t="s">
        <v>226</v>
      </c>
      <c r="D124" s="24" t="s">
        <v>228</v>
      </c>
      <c r="E124" s="25" t="s">
        <v>407</v>
      </c>
      <c r="F124" s="22" t="s">
        <v>53</v>
      </c>
      <c r="G124" s="25" t="s">
        <v>407</v>
      </c>
      <c r="H124" s="22" t="s">
        <v>125</v>
      </c>
      <c r="I124" s="13" t="s">
        <v>337</v>
      </c>
      <c r="J124" s="13"/>
    </row>
    <row r="125" spans="1:10" ht="63" x14ac:dyDescent="0.25">
      <c r="A125" s="14">
        <f t="shared" si="4"/>
        <v>114</v>
      </c>
      <c r="B125" s="20" t="s">
        <v>240</v>
      </c>
      <c r="C125" s="19" t="s">
        <v>226</v>
      </c>
      <c r="D125" s="24" t="s">
        <v>229</v>
      </c>
      <c r="E125" s="25" t="s">
        <v>407</v>
      </c>
      <c r="F125" s="22" t="s">
        <v>126</v>
      </c>
      <c r="G125" s="25" t="s">
        <v>407</v>
      </c>
      <c r="H125" s="22" t="s">
        <v>55</v>
      </c>
      <c r="I125" s="13" t="s">
        <v>338</v>
      </c>
      <c r="J125" s="13"/>
    </row>
    <row r="126" spans="1:10" ht="47.25" x14ac:dyDescent="0.25">
      <c r="A126" s="14">
        <f t="shared" si="4"/>
        <v>115</v>
      </c>
      <c r="B126" s="20" t="s">
        <v>241</v>
      </c>
      <c r="C126" s="19" t="s">
        <v>226</v>
      </c>
      <c r="D126" s="24" t="s">
        <v>230</v>
      </c>
      <c r="E126" s="25" t="s">
        <v>409</v>
      </c>
      <c r="F126" s="22" t="s">
        <v>51</v>
      </c>
      <c r="G126" s="25" t="s">
        <v>409</v>
      </c>
      <c r="H126" s="22" t="s">
        <v>55</v>
      </c>
      <c r="I126" s="13" t="s">
        <v>339</v>
      </c>
      <c r="J126" s="13"/>
    </row>
    <row r="127" spans="1:10" ht="47.25" x14ac:dyDescent="0.25">
      <c r="A127" s="14">
        <f t="shared" si="4"/>
        <v>116</v>
      </c>
      <c r="B127" s="20" t="s">
        <v>242</v>
      </c>
      <c r="C127" s="19" t="s">
        <v>226</v>
      </c>
      <c r="D127" s="24" t="s">
        <v>231</v>
      </c>
      <c r="E127" s="25" t="s">
        <v>409</v>
      </c>
      <c r="F127" s="22" t="s">
        <v>53</v>
      </c>
      <c r="G127" s="25" t="s">
        <v>409</v>
      </c>
      <c r="H127" s="22" t="s">
        <v>125</v>
      </c>
      <c r="I127" s="13" t="s">
        <v>340</v>
      </c>
      <c r="J127" s="13"/>
    </row>
    <row r="128" spans="1:10" ht="47.25" x14ac:dyDescent="0.25">
      <c r="A128" s="14">
        <f t="shared" si="4"/>
        <v>117</v>
      </c>
      <c r="B128" s="20" t="s">
        <v>243</v>
      </c>
      <c r="C128" s="19" t="s">
        <v>226</v>
      </c>
      <c r="D128" s="24" t="s">
        <v>232</v>
      </c>
      <c r="E128" s="25" t="s">
        <v>409</v>
      </c>
      <c r="F128" s="22" t="s">
        <v>126</v>
      </c>
      <c r="G128" s="25" t="s">
        <v>409</v>
      </c>
      <c r="H128" s="22" t="s">
        <v>55</v>
      </c>
      <c r="I128" s="13" t="s">
        <v>341</v>
      </c>
      <c r="J128" s="13"/>
    </row>
    <row r="129" spans="1:10" ht="47.25" x14ac:dyDescent="0.25">
      <c r="A129" s="14">
        <f t="shared" si="4"/>
        <v>118</v>
      </c>
      <c r="B129" s="20" t="s">
        <v>244</v>
      </c>
      <c r="C129" s="19" t="s">
        <v>226</v>
      </c>
      <c r="D129" s="24" t="s">
        <v>233</v>
      </c>
      <c r="E129" s="25" t="s">
        <v>234</v>
      </c>
      <c r="F129" s="22" t="s">
        <v>51</v>
      </c>
      <c r="G129" s="25" t="s">
        <v>234</v>
      </c>
      <c r="H129" s="22" t="s">
        <v>224</v>
      </c>
      <c r="I129" s="13" t="s">
        <v>342</v>
      </c>
      <c r="J129" s="13"/>
    </row>
    <row r="130" spans="1:10" ht="47.25" x14ac:dyDescent="0.25">
      <c r="A130" s="14">
        <f t="shared" si="4"/>
        <v>119</v>
      </c>
      <c r="B130" s="20" t="s">
        <v>245</v>
      </c>
      <c r="C130" s="19" t="s">
        <v>226</v>
      </c>
      <c r="D130" s="24" t="s">
        <v>235</v>
      </c>
      <c r="E130" s="25" t="s">
        <v>234</v>
      </c>
      <c r="F130" s="22" t="s">
        <v>53</v>
      </c>
      <c r="G130" s="25" t="s">
        <v>234</v>
      </c>
      <c r="H130" s="22" t="s">
        <v>125</v>
      </c>
      <c r="I130" s="13" t="s">
        <v>343</v>
      </c>
      <c r="J130" s="13"/>
    </row>
    <row r="131" spans="1:10" ht="47.25" x14ac:dyDescent="0.25">
      <c r="A131" s="14">
        <f t="shared" si="4"/>
        <v>120</v>
      </c>
      <c r="B131" s="20" t="s">
        <v>246</v>
      </c>
      <c r="C131" s="19" t="s">
        <v>226</v>
      </c>
      <c r="D131" s="24" t="s">
        <v>236</v>
      </c>
      <c r="E131" s="25" t="s">
        <v>234</v>
      </c>
      <c r="F131" s="22" t="s">
        <v>126</v>
      </c>
      <c r="G131" s="25" t="s">
        <v>234</v>
      </c>
      <c r="H131" s="22" t="s">
        <v>55</v>
      </c>
      <c r="I131" s="13" t="s">
        <v>344</v>
      </c>
      <c r="J131" s="13"/>
    </row>
    <row r="132" spans="1:10" ht="47.25" x14ac:dyDescent="0.25">
      <c r="A132" s="14">
        <f t="shared" si="4"/>
        <v>121</v>
      </c>
      <c r="B132" s="20" t="s">
        <v>247</v>
      </c>
      <c r="C132" s="19" t="s">
        <v>226</v>
      </c>
      <c r="D132" s="24" t="s">
        <v>237</v>
      </c>
      <c r="E132" s="25" t="s">
        <v>234</v>
      </c>
      <c r="F132" s="22" t="s">
        <v>56</v>
      </c>
      <c r="G132" s="25" t="s">
        <v>234</v>
      </c>
      <c r="H132" s="22" t="s">
        <v>133</v>
      </c>
      <c r="I132" s="13" t="s">
        <v>345</v>
      </c>
      <c r="J132" s="13"/>
    </row>
    <row r="133" spans="1:10" ht="47.25" x14ac:dyDescent="0.25">
      <c r="A133" s="14">
        <f t="shared" si="4"/>
        <v>122</v>
      </c>
      <c r="B133" s="26" t="s">
        <v>346</v>
      </c>
      <c r="C133" s="19" t="s">
        <v>226</v>
      </c>
      <c r="D133" s="24" t="s">
        <v>248</v>
      </c>
      <c r="E133" s="25" t="s">
        <v>407</v>
      </c>
      <c r="F133" s="22" t="s">
        <v>51</v>
      </c>
      <c r="G133" s="25" t="s">
        <v>407</v>
      </c>
      <c r="H133" s="22" t="s">
        <v>224</v>
      </c>
      <c r="I133" s="13"/>
      <c r="J133" s="13"/>
    </row>
    <row r="134" spans="1:10" ht="47.25" x14ac:dyDescent="0.25">
      <c r="A134" s="14">
        <f t="shared" si="4"/>
        <v>123</v>
      </c>
      <c r="B134" s="26" t="s">
        <v>250</v>
      </c>
      <c r="C134" s="19" t="s">
        <v>226</v>
      </c>
      <c r="D134" s="24" t="s">
        <v>249</v>
      </c>
      <c r="E134" s="25" t="s">
        <v>407</v>
      </c>
      <c r="F134" s="22" t="s">
        <v>53</v>
      </c>
      <c r="G134" s="25" t="s">
        <v>407</v>
      </c>
      <c r="H134" s="22" t="s">
        <v>125</v>
      </c>
      <c r="I134" s="13"/>
      <c r="J134" s="13"/>
    </row>
    <row r="135" spans="1:10" s="9" customFormat="1" ht="31.5" x14ac:dyDescent="0.25">
      <c r="A135" s="14">
        <f t="shared" si="4"/>
        <v>124</v>
      </c>
      <c r="B135" s="33" t="s">
        <v>347</v>
      </c>
      <c r="C135" s="13" t="s">
        <v>259</v>
      </c>
      <c r="D135" s="13" t="s">
        <v>260</v>
      </c>
      <c r="E135" s="17" t="s">
        <v>424</v>
      </c>
      <c r="F135" s="13" t="s">
        <v>33</v>
      </c>
      <c r="G135" s="17" t="s">
        <v>424</v>
      </c>
      <c r="H135" s="13" t="s">
        <v>403</v>
      </c>
      <c r="I135" s="13" t="s">
        <v>261</v>
      </c>
      <c r="J135" s="13"/>
    </row>
    <row r="136" spans="1:10" s="9" customFormat="1" ht="31.5" x14ac:dyDescent="0.25">
      <c r="A136" s="14">
        <f t="shared" si="4"/>
        <v>125</v>
      </c>
      <c r="B136" s="33" t="s">
        <v>348</v>
      </c>
      <c r="C136" s="13" t="s">
        <v>259</v>
      </c>
      <c r="D136" s="13" t="s">
        <v>262</v>
      </c>
      <c r="E136" s="17" t="s">
        <v>424</v>
      </c>
      <c r="F136" s="13" t="s">
        <v>51</v>
      </c>
      <c r="G136" s="17" t="s">
        <v>424</v>
      </c>
      <c r="H136" s="13" t="s">
        <v>404</v>
      </c>
      <c r="I136" s="13" t="s">
        <v>261</v>
      </c>
      <c r="J136" s="13"/>
    </row>
    <row r="137" spans="1:10" ht="31.5" x14ac:dyDescent="0.25">
      <c r="A137" s="14">
        <f t="shared" si="4"/>
        <v>126</v>
      </c>
      <c r="B137" s="34" t="s">
        <v>349</v>
      </c>
      <c r="C137" s="13" t="s">
        <v>259</v>
      </c>
      <c r="D137" s="13" t="s">
        <v>263</v>
      </c>
      <c r="E137" s="17" t="s">
        <v>424</v>
      </c>
      <c r="F137" s="13" t="s">
        <v>252</v>
      </c>
      <c r="G137" s="17" t="s">
        <v>424</v>
      </c>
      <c r="H137" s="13" t="s">
        <v>225</v>
      </c>
      <c r="I137" s="13" t="s">
        <v>261</v>
      </c>
      <c r="J137" s="13"/>
    </row>
    <row r="138" spans="1:10" ht="31.5" x14ac:dyDescent="0.25">
      <c r="A138" s="14">
        <f t="shared" si="4"/>
        <v>127</v>
      </c>
      <c r="B138" s="35" t="s">
        <v>350</v>
      </c>
      <c r="C138" s="13" t="s">
        <v>259</v>
      </c>
      <c r="D138" s="13" t="s">
        <v>264</v>
      </c>
      <c r="E138" s="17" t="s">
        <v>424</v>
      </c>
      <c r="F138" s="13" t="s">
        <v>53</v>
      </c>
      <c r="G138" s="17" t="s">
        <v>424</v>
      </c>
      <c r="H138" s="13" t="s">
        <v>265</v>
      </c>
      <c r="I138" s="13" t="s">
        <v>261</v>
      </c>
      <c r="J138" s="13"/>
    </row>
    <row r="139" spans="1:10" ht="31.5" x14ac:dyDescent="0.25">
      <c r="A139" s="14">
        <f t="shared" si="4"/>
        <v>128</v>
      </c>
      <c r="B139" s="35" t="s">
        <v>351</v>
      </c>
      <c r="C139" s="13" t="s">
        <v>259</v>
      </c>
      <c r="D139" s="13" t="s">
        <v>266</v>
      </c>
      <c r="E139" s="17" t="s">
        <v>424</v>
      </c>
      <c r="F139" s="13" t="s">
        <v>159</v>
      </c>
      <c r="G139" s="17" t="s">
        <v>424</v>
      </c>
      <c r="H139" s="13" t="s">
        <v>267</v>
      </c>
      <c r="I139" s="13" t="s">
        <v>261</v>
      </c>
      <c r="J139" s="13"/>
    </row>
    <row r="140" spans="1:10" ht="31.5" x14ac:dyDescent="0.25">
      <c r="A140" s="14">
        <f t="shared" si="4"/>
        <v>129</v>
      </c>
      <c r="B140" s="35" t="s">
        <v>352</v>
      </c>
      <c r="C140" s="13" t="s">
        <v>259</v>
      </c>
      <c r="D140" s="13" t="s">
        <v>268</v>
      </c>
      <c r="E140" s="17" t="s">
        <v>424</v>
      </c>
      <c r="F140" s="13" t="s">
        <v>269</v>
      </c>
      <c r="G140" s="17" t="s">
        <v>424</v>
      </c>
      <c r="H140" s="13" t="s">
        <v>270</v>
      </c>
      <c r="I140" s="13" t="s">
        <v>261</v>
      </c>
      <c r="J140" s="13"/>
    </row>
    <row r="141" spans="1:10" ht="31.5" x14ac:dyDescent="0.25">
      <c r="A141" s="14">
        <f t="shared" si="4"/>
        <v>130</v>
      </c>
      <c r="B141" s="36" t="s">
        <v>353</v>
      </c>
      <c r="C141" s="13" t="s">
        <v>259</v>
      </c>
      <c r="D141" s="13" t="s">
        <v>271</v>
      </c>
      <c r="E141" s="17" t="s">
        <v>424</v>
      </c>
      <c r="F141" s="13" t="s">
        <v>155</v>
      </c>
      <c r="G141" s="17" t="s">
        <v>424</v>
      </c>
      <c r="H141" s="13" t="s">
        <v>405</v>
      </c>
      <c r="I141" s="13" t="s">
        <v>261</v>
      </c>
      <c r="J141" s="13"/>
    </row>
    <row r="142" spans="1:10" ht="31.5" x14ac:dyDescent="0.25">
      <c r="A142" s="14">
        <f t="shared" si="4"/>
        <v>131</v>
      </c>
      <c r="B142" s="36" t="s">
        <v>429</v>
      </c>
      <c r="C142" s="24" t="s">
        <v>259</v>
      </c>
      <c r="D142" s="24" t="s">
        <v>272</v>
      </c>
      <c r="E142" s="17" t="s">
        <v>424</v>
      </c>
      <c r="F142" s="13" t="s">
        <v>51</v>
      </c>
      <c r="G142" s="17" t="s">
        <v>424</v>
      </c>
      <c r="H142" s="13" t="s">
        <v>406</v>
      </c>
      <c r="I142" s="24" t="s">
        <v>261</v>
      </c>
      <c r="J142" s="13"/>
    </row>
    <row r="143" spans="1:10" ht="31.5" x14ac:dyDescent="0.25">
      <c r="A143" s="14">
        <f t="shared" si="4"/>
        <v>132</v>
      </c>
      <c r="B143" s="36" t="s">
        <v>428</v>
      </c>
      <c r="C143" s="24" t="s">
        <v>259</v>
      </c>
      <c r="D143" s="24" t="s">
        <v>273</v>
      </c>
      <c r="E143" s="17" t="s">
        <v>424</v>
      </c>
      <c r="F143" s="13" t="s">
        <v>252</v>
      </c>
      <c r="G143" s="17" t="s">
        <v>424</v>
      </c>
      <c r="H143" s="13" t="s">
        <v>303</v>
      </c>
      <c r="I143" s="24" t="s">
        <v>261</v>
      </c>
      <c r="J143" s="13"/>
    </row>
    <row r="144" spans="1:10" ht="31.5" x14ac:dyDescent="0.25">
      <c r="A144" s="14">
        <f t="shared" si="4"/>
        <v>133</v>
      </c>
      <c r="B144" s="36" t="s">
        <v>354</v>
      </c>
      <c r="C144" s="24" t="s">
        <v>259</v>
      </c>
      <c r="D144" s="24" t="s">
        <v>274</v>
      </c>
      <c r="E144" s="17" t="s">
        <v>424</v>
      </c>
      <c r="F144" s="13" t="s">
        <v>53</v>
      </c>
      <c r="G144" s="17" t="s">
        <v>424</v>
      </c>
      <c r="H144" s="13" t="s">
        <v>275</v>
      </c>
      <c r="I144" s="24" t="s">
        <v>261</v>
      </c>
      <c r="J144" s="13"/>
    </row>
    <row r="145" spans="1:10" ht="31.5" x14ac:dyDescent="0.25">
      <c r="A145" s="14">
        <f t="shared" si="4"/>
        <v>134</v>
      </c>
      <c r="B145" s="37" t="s">
        <v>431</v>
      </c>
      <c r="C145" s="24" t="s">
        <v>259</v>
      </c>
      <c r="D145" s="24" t="s">
        <v>276</v>
      </c>
      <c r="E145" s="17" t="s">
        <v>424</v>
      </c>
      <c r="F145" s="13" t="s">
        <v>159</v>
      </c>
      <c r="G145" s="17" t="s">
        <v>424</v>
      </c>
      <c r="H145" s="13" t="s">
        <v>277</v>
      </c>
      <c r="I145" s="24" t="s">
        <v>261</v>
      </c>
      <c r="J145" s="13"/>
    </row>
    <row r="146" spans="1:10" ht="31.5" x14ac:dyDescent="0.25">
      <c r="A146" s="14">
        <f t="shared" si="4"/>
        <v>135</v>
      </c>
      <c r="B146" s="37" t="s">
        <v>430</v>
      </c>
      <c r="C146" s="24" t="s">
        <v>259</v>
      </c>
      <c r="D146" s="24" t="s">
        <v>278</v>
      </c>
      <c r="E146" s="17" t="s">
        <v>424</v>
      </c>
      <c r="F146" s="13" t="s">
        <v>269</v>
      </c>
      <c r="G146" s="17" t="s">
        <v>424</v>
      </c>
      <c r="H146" s="13" t="s">
        <v>279</v>
      </c>
      <c r="I146" s="24" t="s">
        <v>261</v>
      </c>
      <c r="J146" s="13"/>
    </row>
    <row r="147" spans="1:10" ht="63" x14ac:dyDescent="0.25">
      <c r="A147" s="14">
        <f t="shared" ref="A147:A167" si="5">1+A146</f>
        <v>136</v>
      </c>
      <c r="B147" s="13" t="s">
        <v>280</v>
      </c>
      <c r="C147" s="24" t="s">
        <v>251</v>
      </c>
      <c r="D147" s="38" t="s">
        <v>305</v>
      </c>
      <c r="E147" s="17" t="s">
        <v>423</v>
      </c>
      <c r="F147" s="23" t="s">
        <v>255</v>
      </c>
      <c r="G147" s="17" t="s">
        <v>423</v>
      </c>
      <c r="H147" s="23" t="s">
        <v>256</v>
      </c>
      <c r="I147" s="38" t="s">
        <v>326</v>
      </c>
      <c r="J147" s="13"/>
    </row>
    <row r="148" spans="1:10" ht="78.75" x14ac:dyDescent="0.25">
      <c r="A148" s="14">
        <f t="shared" si="5"/>
        <v>137</v>
      </c>
      <c r="B148" s="13" t="s">
        <v>281</v>
      </c>
      <c r="C148" s="24" t="s">
        <v>251</v>
      </c>
      <c r="D148" s="38" t="s">
        <v>306</v>
      </c>
      <c r="E148" s="17" t="s">
        <v>423</v>
      </c>
      <c r="F148" s="23" t="s">
        <v>252</v>
      </c>
      <c r="G148" s="17" t="s">
        <v>423</v>
      </c>
      <c r="H148" s="23" t="s">
        <v>253</v>
      </c>
      <c r="I148" s="38" t="s">
        <v>327</v>
      </c>
      <c r="J148" s="13"/>
    </row>
    <row r="149" spans="1:10" ht="78.75" x14ac:dyDescent="0.25">
      <c r="A149" s="14">
        <f t="shared" si="5"/>
        <v>138</v>
      </c>
      <c r="B149" s="13" t="s">
        <v>282</v>
      </c>
      <c r="C149" s="24" t="s">
        <v>251</v>
      </c>
      <c r="D149" s="38" t="s">
        <v>307</v>
      </c>
      <c r="E149" s="17" t="s">
        <v>423</v>
      </c>
      <c r="F149" s="23" t="s">
        <v>127</v>
      </c>
      <c r="G149" s="17" t="s">
        <v>423</v>
      </c>
      <c r="H149" s="23" t="s">
        <v>254</v>
      </c>
      <c r="I149" s="38" t="s">
        <v>328</v>
      </c>
      <c r="J149" s="13"/>
    </row>
    <row r="150" spans="1:10" s="9" customFormat="1" ht="31.5" x14ac:dyDescent="0.25">
      <c r="A150" s="14">
        <f t="shared" si="5"/>
        <v>139</v>
      </c>
      <c r="B150" s="13" t="s">
        <v>283</v>
      </c>
      <c r="C150" s="44" t="s">
        <v>257</v>
      </c>
      <c r="D150" s="13" t="s">
        <v>308</v>
      </c>
      <c r="E150" s="43" t="s">
        <v>425</v>
      </c>
      <c r="F150" s="41" t="s">
        <v>33</v>
      </c>
      <c r="G150" s="43" t="s">
        <v>425</v>
      </c>
      <c r="H150" s="41" t="s">
        <v>133</v>
      </c>
      <c r="I150" s="44" t="s">
        <v>304</v>
      </c>
      <c r="J150" s="13"/>
    </row>
    <row r="151" spans="1:10" s="9" customFormat="1" ht="31.5" x14ac:dyDescent="0.25">
      <c r="A151" s="14">
        <f t="shared" si="5"/>
        <v>140</v>
      </c>
      <c r="B151" s="13" t="s">
        <v>284</v>
      </c>
      <c r="C151" s="44"/>
      <c r="D151" s="13" t="s">
        <v>309</v>
      </c>
      <c r="E151" s="43"/>
      <c r="F151" s="41"/>
      <c r="G151" s="43"/>
      <c r="H151" s="41"/>
      <c r="I151" s="44"/>
      <c r="J151" s="13"/>
    </row>
    <row r="152" spans="1:10" s="9" customFormat="1" ht="31.5" x14ac:dyDescent="0.25">
      <c r="A152" s="14">
        <f t="shared" si="5"/>
        <v>141</v>
      </c>
      <c r="B152" s="13" t="s">
        <v>285</v>
      </c>
      <c r="C152" s="44"/>
      <c r="D152" s="13" t="s">
        <v>310</v>
      </c>
      <c r="E152" s="43"/>
      <c r="F152" s="41"/>
      <c r="G152" s="43"/>
      <c r="H152" s="41"/>
      <c r="I152" s="44"/>
      <c r="J152" s="13"/>
    </row>
    <row r="153" spans="1:10" s="9" customFormat="1" ht="47.25" x14ac:dyDescent="0.25">
      <c r="A153" s="14">
        <f t="shared" si="5"/>
        <v>142</v>
      </c>
      <c r="B153" s="13" t="s">
        <v>286</v>
      </c>
      <c r="C153" s="44" t="s">
        <v>257</v>
      </c>
      <c r="D153" s="13" t="s">
        <v>311</v>
      </c>
      <c r="E153" s="43"/>
      <c r="F153" s="41"/>
      <c r="G153" s="43"/>
      <c r="H153" s="41"/>
      <c r="I153" s="44"/>
      <c r="J153" s="13"/>
    </row>
    <row r="154" spans="1:10" s="9" customFormat="1" ht="47.25" x14ac:dyDescent="0.25">
      <c r="A154" s="14">
        <f t="shared" si="5"/>
        <v>143</v>
      </c>
      <c r="B154" s="13" t="s">
        <v>287</v>
      </c>
      <c r="C154" s="44"/>
      <c r="D154" s="13" t="s">
        <v>312</v>
      </c>
      <c r="E154" s="43"/>
      <c r="F154" s="41"/>
      <c r="G154" s="43"/>
      <c r="H154" s="41"/>
      <c r="I154" s="44"/>
      <c r="J154" s="13"/>
    </row>
    <row r="155" spans="1:10" s="9" customFormat="1" ht="47.25" x14ac:dyDescent="0.25">
      <c r="A155" s="14">
        <f t="shared" si="5"/>
        <v>144</v>
      </c>
      <c r="B155" s="13" t="s">
        <v>288</v>
      </c>
      <c r="C155" s="44" t="s">
        <v>257</v>
      </c>
      <c r="D155" s="13" t="s">
        <v>313</v>
      </c>
      <c r="E155" s="43" t="s">
        <v>410</v>
      </c>
      <c r="F155" s="45" t="s">
        <v>289</v>
      </c>
      <c r="G155" s="43" t="s">
        <v>410</v>
      </c>
      <c r="H155" s="45" t="s">
        <v>258</v>
      </c>
      <c r="I155" s="47" t="s">
        <v>290</v>
      </c>
      <c r="J155" s="13"/>
    </row>
    <row r="156" spans="1:10" s="9" customFormat="1" ht="47.25" x14ac:dyDescent="0.25">
      <c r="A156" s="14">
        <f t="shared" si="5"/>
        <v>145</v>
      </c>
      <c r="B156" s="13" t="s">
        <v>291</v>
      </c>
      <c r="C156" s="44"/>
      <c r="D156" s="13" t="s">
        <v>314</v>
      </c>
      <c r="E156" s="43"/>
      <c r="F156" s="45"/>
      <c r="G156" s="43"/>
      <c r="H156" s="45"/>
      <c r="I156" s="47"/>
      <c r="J156" s="13"/>
    </row>
    <row r="157" spans="1:10" s="9" customFormat="1" ht="47.25" x14ac:dyDescent="0.25">
      <c r="A157" s="14">
        <f t="shared" si="5"/>
        <v>146</v>
      </c>
      <c r="B157" s="13" t="s">
        <v>292</v>
      </c>
      <c r="C157" s="44"/>
      <c r="D157" s="13" t="s">
        <v>315</v>
      </c>
      <c r="E157" s="43"/>
      <c r="F157" s="45"/>
      <c r="G157" s="43"/>
      <c r="H157" s="45"/>
      <c r="I157" s="47"/>
      <c r="J157" s="13"/>
    </row>
    <row r="158" spans="1:10" s="9" customFormat="1" ht="47.25" x14ac:dyDescent="0.25">
      <c r="A158" s="14">
        <f t="shared" si="5"/>
        <v>147</v>
      </c>
      <c r="B158" s="13" t="s">
        <v>293</v>
      </c>
      <c r="C158" s="44"/>
      <c r="D158" s="13" t="s">
        <v>316</v>
      </c>
      <c r="E158" s="43"/>
      <c r="F158" s="45"/>
      <c r="G158" s="43"/>
      <c r="H158" s="45"/>
      <c r="I158" s="47"/>
      <c r="J158" s="13"/>
    </row>
    <row r="159" spans="1:10" s="9" customFormat="1" ht="47.25" x14ac:dyDescent="0.25">
      <c r="A159" s="14">
        <f t="shared" si="5"/>
        <v>148</v>
      </c>
      <c r="B159" s="13" t="s">
        <v>294</v>
      </c>
      <c r="C159" s="44"/>
      <c r="D159" s="13" t="s">
        <v>317</v>
      </c>
      <c r="E159" s="43"/>
      <c r="F159" s="45"/>
      <c r="G159" s="43"/>
      <c r="H159" s="45"/>
      <c r="I159" s="47"/>
      <c r="J159" s="13"/>
    </row>
    <row r="160" spans="1:10" s="9" customFormat="1" ht="47.25" x14ac:dyDescent="0.25">
      <c r="A160" s="14">
        <f t="shared" si="5"/>
        <v>149</v>
      </c>
      <c r="B160" s="13" t="s">
        <v>295</v>
      </c>
      <c r="C160" s="44"/>
      <c r="D160" s="13" t="s">
        <v>318</v>
      </c>
      <c r="E160" s="43"/>
      <c r="F160" s="45"/>
      <c r="G160" s="43"/>
      <c r="H160" s="45"/>
      <c r="I160" s="47"/>
      <c r="J160" s="13"/>
    </row>
    <row r="161" spans="1:10" s="9" customFormat="1" ht="47.25" x14ac:dyDescent="0.25">
      <c r="A161" s="14">
        <f t="shared" si="5"/>
        <v>150</v>
      </c>
      <c r="B161" s="13" t="s">
        <v>296</v>
      </c>
      <c r="C161" s="44"/>
      <c r="D161" s="13" t="s">
        <v>319</v>
      </c>
      <c r="E161" s="43"/>
      <c r="F161" s="45"/>
      <c r="G161" s="43"/>
      <c r="H161" s="45"/>
      <c r="I161" s="47"/>
      <c r="J161" s="13"/>
    </row>
    <row r="162" spans="1:10" s="9" customFormat="1" ht="47.25" x14ac:dyDescent="0.25">
      <c r="A162" s="14">
        <f t="shared" si="5"/>
        <v>151</v>
      </c>
      <c r="B162" s="13" t="s">
        <v>297</v>
      </c>
      <c r="C162" s="44"/>
      <c r="D162" s="13" t="s">
        <v>320</v>
      </c>
      <c r="E162" s="43"/>
      <c r="F162" s="45"/>
      <c r="G162" s="43"/>
      <c r="H162" s="45"/>
      <c r="I162" s="47"/>
      <c r="J162" s="13"/>
    </row>
    <row r="163" spans="1:10" s="9" customFormat="1" ht="47.25" x14ac:dyDescent="0.25">
      <c r="A163" s="14">
        <f t="shared" si="5"/>
        <v>152</v>
      </c>
      <c r="B163" s="13" t="s">
        <v>298</v>
      </c>
      <c r="C163" s="44"/>
      <c r="D163" s="13" t="s">
        <v>321</v>
      </c>
      <c r="E163" s="43"/>
      <c r="F163" s="45"/>
      <c r="G163" s="43"/>
      <c r="H163" s="45"/>
      <c r="I163" s="47"/>
      <c r="J163" s="13"/>
    </row>
    <row r="164" spans="1:10" ht="63" x14ac:dyDescent="0.25">
      <c r="A164" s="14">
        <f t="shared" si="5"/>
        <v>153</v>
      </c>
      <c r="B164" s="13" t="s">
        <v>299</v>
      </c>
      <c r="C164" s="13" t="s">
        <v>251</v>
      </c>
      <c r="D164" s="38" t="s">
        <v>322</v>
      </c>
      <c r="E164" s="17" t="s">
        <v>417</v>
      </c>
      <c r="F164" s="23" t="s">
        <v>255</v>
      </c>
      <c r="G164" s="17" t="s">
        <v>417</v>
      </c>
      <c r="H164" s="23" t="s">
        <v>256</v>
      </c>
      <c r="I164" s="38" t="s">
        <v>329</v>
      </c>
      <c r="J164" s="13"/>
    </row>
    <row r="165" spans="1:10" ht="63" x14ac:dyDescent="0.25">
      <c r="A165" s="14">
        <f t="shared" si="5"/>
        <v>154</v>
      </c>
      <c r="B165" s="13" t="s">
        <v>300</v>
      </c>
      <c r="C165" s="13" t="s">
        <v>251</v>
      </c>
      <c r="D165" s="38" t="s">
        <v>323</v>
      </c>
      <c r="E165" s="17" t="s">
        <v>417</v>
      </c>
      <c r="F165" s="23" t="s">
        <v>252</v>
      </c>
      <c r="G165" s="17" t="s">
        <v>417</v>
      </c>
      <c r="H165" s="23" t="s">
        <v>253</v>
      </c>
      <c r="I165" s="38" t="s">
        <v>330</v>
      </c>
      <c r="J165" s="13"/>
    </row>
    <row r="166" spans="1:10" ht="63" x14ac:dyDescent="0.25">
      <c r="A166" s="14">
        <f t="shared" si="5"/>
        <v>155</v>
      </c>
      <c r="B166" s="13" t="s">
        <v>301</v>
      </c>
      <c r="C166" s="13" t="s">
        <v>251</v>
      </c>
      <c r="D166" s="38" t="s">
        <v>324</v>
      </c>
      <c r="E166" s="17" t="s">
        <v>420</v>
      </c>
      <c r="F166" s="23" t="s">
        <v>252</v>
      </c>
      <c r="G166" s="17" t="s">
        <v>420</v>
      </c>
      <c r="H166" s="23" t="s">
        <v>253</v>
      </c>
      <c r="I166" s="38" t="s">
        <v>331</v>
      </c>
      <c r="J166" s="13"/>
    </row>
    <row r="167" spans="1:10" ht="63" x14ac:dyDescent="0.25">
      <c r="A167" s="14">
        <f t="shared" si="5"/>
        <v>156</v>
      </c>
      <c r="B167" s="13" t="s">
        <v>302</v>
      </c>
      <c r="C167" s="13" t="s">
        <v>251</v>
      </c>
      <c r="D167" s="38" t="s">
        <v>325</v>
      </c>
      <c r="E167" s="17" t="s">
        <v>420</v>
      </c>
      <c r="F167" s="23" t="s">
        <v>127</v>
      </c>
      <c r="G167" s="17" t="s">
        <v>420</v>
      </c>
      <c r="H167" s="23" t="s">
        <v>254</v>
      </c>
      <c r="I167" s="38" t="s">
        <v>332</v>
      </c>
      <c r="J167" s="13"/>
    </row>
  </sheetData>
  <mergeCells count="50">
    <mergeCell ref="A2:C2"/>
    <mergeCell ref="I155:I163"/>
    <mergeCell ref="E8:H8"/>
    <mergeCell ref="E9:F9"/>
    <mergeCell ref="G9:H9"/>
    <mergeCell ref="D8:D10"/>
    <mergeCell ref="C8:C10"/>
    <mergeCell ref="B8:B10"/>
    <mergeCell ref="A11:J11"/>
    <mergeCell ref="I103:I104"/>
    <mergeCell ref="A1:C1"/>
    <mergeCell ref="A3:C3"/>
    <mergeCell ref="D1:J1"/>
    <mergeCell ref="D3:J3"/>
    <mergeCell ref="A6:J6"/>
    <mergeCell ref="A5:J5"/>
    <mergeCell ref="A8:A10"/>
    <mergeCell ref="I8:I10"/>
    <mergeCell ref="J8:J10"/>
    <mergeCell ref="C150:C152"/>
    <mergeCell ref="E150:E154"/>
    <mergeCell ref="I150:I154"/>
    <mergeCell ref="C153:C154"/>
    <mergeCell ref="C155:C163"/>
    <mergeCell ref="E155:E163"/>
    <mergeCell ref="J48:J49"/>
    <mergeCell ref="E50:E53"/>
    <mergeCell ref="I50:I53"/>
    <mergeCell ref="J50:J53"/>
    <mergeCell ref="E48:E49"/>
    <mergeCell ref="I48:I49"/>
    <mergeCell ref="H48:H49"/>
    <mergeCell ref="H50:H53"/>
    <mergeCell ref="J54:J59"/>
    <mergeCell ref="E54:E59"/>
    <mergeCell ref="I54:I59"/>
    <mergeCell ref="H54:H59"/>
    <mergeCell ref="H150:H154"/>
    <mergeCell ref="H155:H163"/>
    <mergeCell ref="F48:F49"/>
    <mergeCell ref="F50:F53"/>
    <mergeCell ref="F54:F59"/>
    <mergeCell ref="F150:F154"/>
    <mergeCell ref="F155:F163"/>
    <mergeCell ref="G48:G49"/>
    <mergeCell ref="G50:G53"/>
    <mergeCell ref="G54:G59"/>
    <mergeCell ref="G150:G154"/>
    <mergeCell ref="G155:G163"/>
    <mergeCell ref="D2:J2"/>
  </mergeCells>
  <conditionalFormatting sqref="C65">
    <cfRule type="duplicateValues" dxfId="33" priority="292"/>
  </conditionalFormatting>
  <conditionalFormatting sqref="C64">
    <cfRule type="duplicateValues" dxfId="32" priority="291"/>
  </conditionalFormatting>
  <conditionalFormatting sqref="D61">
    <cfRule type="duplicateValues" dxfId="31" priority="295"/>
  </conditionalFormatting>
  <conditionalFormatting sqref="D60">
    <cfRule type="duplicateValues" dxfId="30" priority="296"/>
  </conditionalFormatting>
  <conditionalFormatting sqref="B62:B63">
    <cfRule type="duplicateValues" dxfId="29" priority="297"/>
  </conditionalFormatting>
  <conditionalFormatting sqref="B153">
    <cfRule type="duplicateValues" dxfId="28" priority="260"/>
  </conditionalFormatting>
  <conditionalFormatting sqref="B154">
    <cfRule type="duplicateValues" dxfId="27" priority="258"/>
  </conditionalFormatting>
  <conditionalFormatting sqref="B155:B156 B150:B152">
    <cfRule type="duplicateValues" dxfId="26" priority="275"/>
  </conditionalFormatting>
  <conditionalFormatting sqref="B157">
    <cfRule type="duplicateValues" dxfId="25" priority="274"/>
  </conditionalFormatting>
  <conditionalFormatting sqref="B158">
    <cfRule type="duplicateValues" dxfId="24" priority="273"/>
  </conditionalFormatting>
  <conditionalFormatting sqref="B159">
    <cfRule type="duplicateValues" dxfId="23" priority="270"/>
  </conditionalFormatting>
  <conditionalFormatting sqref="B160">
    <cfRule type="duplicateValues" dxfId="22" priority="268"/>
  </conditionalFormatting>
  <conditionalFormatting sqref="B161">
    <cfRule type="duplicateValues" dxfId="21" priority="266"/>
  </conditionalFormatting>
  <conditionalFormatting sqref="B162">
    <cfRule type="duplicateValues" dxfId="20" priority="264"/>
  </conditionalFormatting>
  <conditionalFormatting sqref="B163">
    <cfRule type="duplicateValues" dxfId="19" priority="262"/>
  </conditionalFormatting>
  <conditionalFormatting sqref="D153">
    <cfRule type="duplicateValues" dxfId="18" priority="259"/>
  </conditionalFormatting>
  <conditionalFormatting sqref="D154">
    <cfRule type="duplicateValues" dxfId="17" priority="257"/>
  </conditionalFormatting>
  <conditionalFormatting sqref="D155:D156 D150:D152">
    <cfRule type="duplicateValues" dxfId="16" priority="276"/>
  </conditionalFormatting>
  <conditionalFormatting sqref="D157">
    <cfRule type="duplicateValues" dxfId="15" priority="271"/>
  </conditionalFormatting>
  <conditionalFormatting sqref="D158">
    <cfRule type="duplicateValues" dxfId="14" priority="272"/>
  </conditionalFormatting>
  <conditionalFormatting sqref="D159">
    <cfRule type="duplicateValues" dxfId="13" priority="269"/>
  </conditionalFormatting>
  <conditionalFormatting sqref="D160">
    <cfRule type="duplicateValues" dxfId="12" priority="267"/>
  </conditionalFormatting>
  <conditionalFormatting sqref="D161">
    <cfRule type="duplicateValues" dxfId="11" priority="265"/>
  </conditionalFormatting>
  <conditionalFormatting sqref="D162">
    <cfRule type="duplicateValues" dxfId="10" priority="263"/>
  </conditionalFormatting>
  <conditionalFormatting sqref="D163">
    <cfRule type="duplicateValues" dxfId="9" priority="261"/>
  </conditionalFormatting>
  <conditionalFormatting sqref="D14">
    <cfRule type="duplicateValues" dxfId="8" priority="19"/>
  </conditionalFormatting>
  <conditionalFormatting sqref="D20:D21">
    <cfRule type="duplicateValues" dxfId="7" priority="17"/>
  </conditionalFormatting>
  <conditionalFormatting sqref="B20:B21">
    <cfRule type="duplicateValues" dxfId="6" priority="807"/>
  </conditionalFormatting>
  <conditionalFormatting sqref="B64:B134">
    <cfRule type="duplicateValues" dxfId="5" priority="1015"/>
  </conditionalFormatting>
  <conditionalFormatting sqref="H61">
    <cfRule type="duplicateValues" dxfId="4" priority="7"/>
  </conditionalFormatting>
  <conditionalFormatting sqref="H66:H134">
    <cfRule type="duplicateValues" dxfId="3" priority="14"/>
  </conditionalFormatting>
  <conditionalFormatting sqref="H62">
    <cfRule type="duplicateValues" dxfId="2" priority="6"/>
  </conditionalFormatting>
  <conditionalFormatting sqref="I61">
    <cfRule type="duplicateValues" dxfId="1" priority="1029"/>
  </conditionalFormatting>
  <conditionalFormatting sqref="I66:I134 C66:D134 B60:B61 D62:D65">
    <cfRule type="duplicateValues" dxfId="0" priority="1035"/>
  </conditionalFormatting>
  <pageMargins left="0.24" right="0.17" top="0.56999999999999995" bottom="0.42" header="0.31496062992126" footer="0.31496062992126"/>
  <pageSetup orientation="landscape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NLA</cp:lastModifiedBy>
  <cp:lastPrinted>2025-03-18T09:37:45Z</cp:lastPrinted>
  <dcterms:created xsi:type="dcterms:W3CDTF">2024-07-31T08:38:26Z</dcterms:created>
  <dcterms:modified xsi:type="dcterms:W3CDTF">2025-03-18T09:38:12Z</dcterms:modified>
</cp:coreProperties>
</file>